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ESTADISTICA\TRABAJO\02 - CIFRAS JOVENES\01 PARO REGISTRADO\2025\3_EnPDF\"/>
    </mc:Choice>
  </mc:AlternateContent>
  <bookViews>
    <workbookView xWindow="0" yWindow="0" windowWidth="28800" windowHeight="12435"/>
  </bookViews>
  <sheets>
    <sheet name="Poartada" sheetId="1" r:id="rId1"/>
    <sheet name="Indice" sheetId="20" r:id="rId2"/>
    <sheet name="Pag1" sheetId="3" r:id="rId3"/>
    <sheet name="Pag2" sheetId="4" r:id="rId4"/>
    <sheet name="Pag3" sheetId="5" r:id="rId5"/>
    <sheet name="Pag4-5" sheetId="6" r:id="rId6"/>
    <sheet name="Pag6-7" sheetId="7" r:id="rId7"/>
    <sheet name="Pag8-9" sheetId="8" r:id="rId8"/>
    <sheet name="Pag10-11" sheetId="9" r:id="rId9"/>
    <sheet name="Pag12" sheetId="10" r:id="rId10"/>
    <sheet name="Pag13" sheetId="11" r:id="rId11"/>
    <sheet name="Pag14" sheetId="12" r:id="rId12"/>
    <sheet name="Pag15" sheetId="13" r:id="rId13"/>
    <sheet name="Pag16-17" sheetId="14" r:id="rId14"/>
    <sheet name="Pag18-19" sheetId="15" r:id="rId15"/>
    <sheet name="Pag20-21" sheetId="16" r:id="rId16"/>
    <sheet name="Pag22-23" sheetId="17" r:id="rId17"/>
    <sheet name="Pag24-25" sheetId="18" r:id="rId18"/>
  </sheets>
  <externalReferences>
    <externalReference r:id="rId19"/>
  </externalReferences>
  <definedNames>
    <definedName name="_xlnm._FilterDatabase" localSheetId="13" hidden="1">'Pag16-17'!$B$20:$K$20</definedName>
    <definedName name="_xlnm.Print_Area" localSheetId="1">Indice!$A$1:$J$31</definedName>
    <definedName name="_xlnm.Print_Area" localSheetId="2">'Pag1'!$A$1:$J$54</definedName>
    <definedName name="_xlnm.Print_Area" localSheetId="9">'Pag12'!$A$1:$I$55</definedName>
    <definedName name="_xlnm.Print_Area" localSheetId="10">'Pag13'!$A$1:$J$56</definedName>
    <definedName name="_xlnm.Print_Area" localSheetId="11">'Pag14'!$A$1:$I$52</definedName>
    <definedName name="_xlnm.Print_Area" localSheetId="12">'Pag15'!$A$1:$J$51</definedName>
    <definedName name="_xlnm.Print_Area" localSheetId="13">'Pag16-17'!$A$1:$J$113</definedName>
    <definedName name="_xlnm.Print_Area" localSheetId="14">'Pag18-19'!$A$1:$J$112</definedName>
    <definedName name="_xlnm.Print_Area" localSheetId="3">'Pag2'!$A$1:$K$61</definedName>
    <definedName name="_xlnm.Print_Area" localSheetId="15">'Pag20-21'!$A$1:$J$112</definedName>
    <definedName name="_xlnm.Print_Area" localSheetId="16">'Pag22-23'!$A$1:$J$112</definedName>
    <definedName name="_xlnm.Print_Area" localSheetId="17">'Pag24-25'!$A$1:$J$112</definedName>
    <definedName name="_xlnm.Print_Area" localSheetId="4">'Pag3'!$A$1:$K$56</definedName>
    <definedName name="_xlnm.Print_Area" localSheetId="5">'Pag4-5'!$A$1:$M$132</definedName>
    <definedName name="_xlnm.Print_Area" localSheetId="0">Poartada!$A$1:$I$52</definedName>
    <definedName name="FLECHA">INDIRECT([1]NEW_FLECHAS!$F$12)</definedName>
    <definedName name="Print_Area" localSheetId="1">Indice!$A$1:$J$51</definedName>
    <definedName name="Print_Area" localSheetId="2">'Pag1'!$A$1:$J$51</definedName>
    <definedName name="Print_Area" localSheetId="8">'Pag10-11'!$A$1:$J$111</definedName>
    <definedName name="Print_Area" localSheetId="9">'Pag12'!$A$1:$I$55</definedName>
    <definedName name="Print_Area" localSheetId="10">'Pag13'!$A$1:$J$56</definedName>
    <definedName name="Print_Area" localSheetId="11">'Pag14'!$A$1:$I$52</definedName>
    <definedName name="Print_Area" localSheetId="12">'Pag15'!$A$1:$J$51</definedName>
    <definedName name="Print_Area" localSheetId="13">'Pag16-17'!$A$1:$J$48</definedName>
    <definedName name="Print_Area" localSheetId="14">'Pag18-19'!$A$1:$J$48</definedName>
    <definedName name="Print_Area" localSheetId="3">'Pag2'!$A$1:$I$61</definedName>
    <definedName name="Print_Area" localSheetId="15">'Pag20-21'!$A$1:$H$113</definedName>
    <definedName name="Print_Area" localSheetId="16">'Pag22-23'!$A$1:$H$113</definedName>
    <definedName name="Print_Area" localSheetId="17">'Pag24-25'!$A$1:$H$113</definedName>
    <definedName name="Print_Area" localSheetId="4">'Pag3'!$A$1:$K$57</definedName>
    <definedName name="Print_Area" localSheetId="5">'Pag4-5'!$A$1:$J$119</definedName>
    <definedName name="Print_Area" localSheetId="6">'Pag6-7'!$A$1:$J$111</definedName>
    <definedName name="Print_Area" localSheetId="7">'Pag8-9'!$A$1:$J$111</definedName>
    <definedName name="Print_Titles" localSheetId="8">'Pag10-11'!$1:$11</definedName>
    <definedName name="Print_Titles" localSheetId="13">'Pag16-17'!$1:$7</definedName>
    <definedName name="Print_Titles" localSheetId="14">'Pag18-19'!$1:$7</definedName>
    <definedName name="Print_Titles" localSheetId="15">'Pag20-21'!$1:$12</definedName>
    <definedName name="Print_Titles" localSheetId="16">'Pag22-23'!$1:$12</definedName>
    <definedName name="Print_Titles" localSheetId="17">'Pag24-25'!$1:$12</definedName>
    <definedName name="Print_Titles" localSheetId="5">'Pag4-5'!$1:$10</definedName>
    <definedName name="Print_Titles" localSheetId="6">'Pag6-7'!$1:$11</definedName>
    <definedName name="Print_Titles" localSheetId="7">'Pag8-9'!$1:$11</definedName>
    <definedName name="_xlnm.Print_Titles" localSheetId="8">'Pag10-11'!$1:$11</definedName>
    <definedName name="_xlnm.Print_Titles" localSheetId="13">'Pag16-17'!$1:$6</definedName>
    <definedName name="_xlnm.Print_Titles" localSheetId="14">'Pag18-19'!$1:$6</definedName>
    <definedName name="_xlnm.Print_Titles" localSheetId="15">'Pag20-21'!$1:$12</definedName>
    <definedName name="_xlnm.Print_Titles" localSheetId="16">'Pag22-23'!$1:$12</definedName>
    <definedName name="_xlnm.Print_Titles" localSheetId="17">'Pag24-25'!$1:$12</definedName>
    <definedName name="_xlnm.Print_Titles" localSheetId="5">'Pag4-5'!$1:$10</definedName>
    <definedName name="_xlnm.Print_Titles" localSheetId="6">'Pag6-7'!$1:$11</definedName>
    <definedName name="_xlnm.Print_Titles" localSheetId="7">'Pag8-9'!$1:$11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" i="13" l="1"/>
  <c r="E9" i="13"/>
  <c r="H9" i="11"/>
  <c r="E9" i="11"/>
  <c r="H9" i="9"/>
  <c r="E9" i="9"/>
  <c r="H9" i="8"/>
  <c r="E9" i="8"/>
  <c r="H9" i="7"/>
  <c r="E9" i="7"/>
  <c r="E10" i="13" l="1"/>
  <c r="E10" i="9"/>
  <c r="E10" i="7"/>
  <c r="E10" i="11"/>
  <c r="E10" i="8"/>
  <c r="H10" i="8"/>
  <c r="H10" i="13"/>
  <c r="H10" i="9"/>
  <c r="H10" i="7"/>
  <c r="H10" i="11"/>
  <c r="B5" i="11"/>
  <c r="B5" i="13"/>
  <c r="B5" i="10"/>
  <c r="B5" i="17"/>
  <c r="B5" i="9"/>
  <c r="B5" i="7"/>
  <c r="B5" i="8"/>
  <c r="B4" i="4"/>
  <c r="B5" i="16"/>
  <c r="A5" i="6"/>
  <c r="B5" i="18"/>
  <c r="B5" i="12"/>
  <c r="B4" i="5"/>
  <c r="C10" i="8"/>
  <c r="C10" i="11"/>
  <c r="C10" i="13"/>
  <c r="C10" i="9"/>
  <c r="C10" i="7"/>
  <c r="C9" i="11"/>
  <c r="C9" i="8"/>
  <c r="C9" i="7"/>
  <c r="C9" i="13"/>
  <c r="C9" i="9"/>
</calcChain>
</file>

<file path=xl/sharedStrings.xml><?xml version="1.0" encoding="utf-8"?>
<sst xmlns="http://schemas.openxmlformats.org/spreadsheetml/2006/main" count="1052" uniqueCount="282">
  <si>
    <t>Paro Registrado</t>
  </si>
  <si>
    <t>Jóvenes 16-29 años</t>
  </si>
  <si>
    <t>OBSERVATORIO DE LA 
JUVENTUD EN ESPAÑA
estadística-injuve</t>
  </si>
  <si>
    <t>PARO REGISTRADO POR SEXO Y GRUPOS DE EDADES</t>
  </si>
  <si>
    <t>Variación Mensual</t>
  </si>
  <si>
    <t>Variación Anual</t>
  </si>
  <si>
    <t>Sexo y</t>
  </si>
  <si>
    <t xml:space="preserve">
Grupos de edades</t>
  </si>
  <si>
    <t>Dato</t>
  </si>
  <si>
    <t>Absoluta</t>
  </si>
  <si>
    <t>Relativa</t>
  </si>
  <si>
    <t xml:space="preserve">AMBOS SEXOS </t>
  </si>
  <si>
    <t>Total 16 y más años</t>
  </si>
  <si>
    <t>De 16 a 19 años</t>
  </si>
  <si>
    <t>De 20 a 24 años</t>
  </si>
  <si>
    <t>De 25 a 29 años</t>
  </si>
  <si>
    <t>De 30 a 34 años</t>
  </si>
  <si>
    <t>De 35 y más años</t>
  </si>
  <si>
    <t>VARONES</t>
  </si>
  <si>
    <t>MUJERES</t>
  </si>
  <si>
    <t xml:space="preserve">Fuente: Elaboración propia a partir de datos del Servicio Público de Empleo Estatal, </t>
  </si>
  <si>
    <t>ESTADÍSTICA DE DEMANDANTES DE EMPLEO, PUESTOS DE TRABAJO Y COLOCACIONES</t>
  </si>
  <si>
    <t>TOTAL 16-24 años</t>
  </si>
  <si>
    <t>TOTAL 16-29 años</t>
  </si>
  <si>
    <t>TOTAL 16-34 años</t>
  </si>
  <si>
    <t>PORCENTAJES DE JÓVENES DE 16 A 29 AÑOS</t>
  </si>
  <si>
    <t>EN EL PARO REGISTRADO POR PERÍODO Y SEXO</t>
  </si>
  <si>
    <t>DISTRIBUCIÓN SEGÚN EL SEXO</t>
  </si>
  <si>
    <t>DISTRIBUCIÓN SEGÚN LAS EDADES</t>
  </si>
  <si>
    <t>DISTRIBUCIÓN SEGÚN EL SEXO Y LAS EDADES</t>
  </si>
  <si>
    <t>JÓVENES DE 16 a 29 AÑOS</t>
  </si>
  <si>
    <t>EVOLUCIÓN MENSUAL DEL PARO REGISTRADO</t>
  </si>
  <si>
    <t>EVOLUCIÓN VARIACIÓN RELATIVA ANUAL DEL PARO REGISTRADO</t>
  </si>
  <si>
    <t xml:space="preserve">PARO REGISTRADO SEGÚN SEXO, EDADES Y RELACIÓN ENTRE SEXOS </t>
  </si>
  <si>
    <t>POR COMUNIDADES AUTÓNOMAS Y PROVINCIAS</t>
  </si>
  <si>
    <t xml:space="preserve">Comunidades autónomas y
</t>
  </si>
  <si>
    <t>TOTAL EDADES</t>
  </si>
  <si>
    <t>De 16 a 29 años</t>
  </si>
  <si>
    <t>De 30 y más años</t>
  </si>
  <si>
    <t>RELACIÓN ENTRE SEXOS*</t>
  </si>
  <si>
    <t>provincias</t>
  </si>
  <si>
    <t>TOTAL</t>
  </si>
  <si>
    <t>Varones</t>
  </si>
  <si>
    <t>Mujeres</t>
  </si>
  <si>
    <t>&lt;30 años</t>
  </si>
  <si>
    <t>RESTO EDADES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</si>
  <si>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</si>
  <si>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</si>
  <si>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</si>
  <si>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</si>
  <si>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</si>
  <si>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</si>
  <si>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</si>
  <si>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</si>
  <si>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ANDALUCÍA </t>
  </si>
  <si>
    <t>Huesca</t>
  </si>
  <si>
    <t>Teruel</t>
  </si>
  <si>
    <t>Zaragoza</t>
  </si>
  <si>
    <t xml:space="preserve">ARAGÓN </t>
  </si>
  <si>
    <t>ASTURIAS, PRINCIPADO DE</t>
  </si>
  <si>
    <t>BALEARS, ILLES</t>
  </si>
  <si>
    <t>Las Palmas</t>
  </si>
  <si>
    <t>Santa Cruz de Tenerife</t>
  </si>
  <si>
    <t xml:space="preserve">CANARIAS </t>
  </si>
  <si>
    <t xml:space="preserve">CANTABRIA </t>
  </si>
  <si>
    <t>Albacete</t>
  </si>
  <si>
    <t>Ciudad Real</t>
  </si>
  <si>
    <t>Cuenca</t>
  </si>
  <si>
    <t>Guadalajara</t>
  </si>
  <si>
    <t>Toledo</t>
  </si>
  <si>
    <t xml:space="preserve">CASTILLA-LA MANCHA 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</si>
  <si>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</si>
  <si>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</si>
  <si>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</si>
  <si>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</si>
  <si>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</si>
  <si>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</si>
  <si>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</si>
  <si>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</si>
  <si>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</si>
  <si>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CASTILLA Y LEÓN </t>
  </si>
  <si>
    <t>Barcelona</t>
  </si>
  <si>
    <t>Girona</t>
  </si>
  <si>
    <t>Lleida</t>
  </si>
  <si>
    <t>Tarragona</t>
  </si>
  <si>
    <t xml:space="preserve">CATALUÑA </t>
  </si>
  <si>
    <t>Alicante-Alacant</t>
  </si>
  <si>
    <t>Castellón-Castelló</t>
  </si>
  <si>
    <t>Valencia-València</t>
  </si>
  <si>
    <t xml:space="preserve">COMUNITAT VALENCIANA </t>
  </si>
  <si>
    <t>Badajoz</t>
  </si>
  <si>
    <t>Cáceres</t>
  </si>
  <si>
    <t xml:space="preserve">EXTREMADURA </t>
  </si>
  <si>
    <t>A Coruña</t>
  </si>
  <si>
    <t>Lugo</t>
  </si>
  <si>
    <t>Ourense</t>
  </si>
  <si>
    <t>Pontevedra</t>
  </si>
  <si>
    <t xml:space="preserve">GALICIA </t>
  </si>
  <si>
    <t xml:space="preserve">MADRID, COMUNIDAD DE </t>
  </si>
  <si>
    <t xml:space="preserve">MURCIA, REGIÓN DE </t>
  </si>
  <si>
    <t xml:space="preserve">NAVARRA, COM. FORAL DE </t>
  </si>
  <si>
    <t>Araba/Álava</t>
  </si>
  <si>
    <t>Bizkaia</t>
  </si>
  <si>
    <t>Gipuzkoa</t>
  </si>
  <si>
    <t xml:space="preserve">PAÍS VASCO </t>
  </si>
  <si>
    <t xml:space="preserve">RIOJA, LA </t>
  </si>
  <si>
    <t xml:space="preserve">CEUTA </t>
  </si>
  <si>
    <t xml:space="preserve">MELILLA </t>
  </si>
  <si>
    <t xml:space="preserve">TOTAL ESTATAL </t>
  </si>
  <si>
    <t>* Relación entre sexos:   Número de varones por cada 100 mujeres</t>
  </si>
  <si>
    <t xml:space="preserve">PARO REGISTRADO POR COMUNIDADES AUTÓNOMAS Y PROVINCIAS </t>
  </si>
  <si>
    <t>JÓVENES DE 16 A 29 AÑOS - AMBOS SEXOS</t>
  </si>
  <si>
    <t xml:space="preserve">Comunidades Autónomas, </t>
  </si>
  <si>
    <t>Provincias</t>
  </si>
  <si>
    <t>JÓVENES DE 16 A 29 AÑOS - MUJERES</t>
  </si>
  <si>
    <t>JÓVENES DE 16 A 29 AÑOS - VARONES</t>
  </si>
  <si>
    <t xml:space="preserve">DISTRIBUCIÓN DEL PARO REGISTRADO </t>
  </si>
  <si>
    <t>SEGÚN ESTUDIOS TERMINADOS, SEXO Y GRUPOS DE EDADES JÓVENES</t>
  </si>
  <si>
    <t xml:space="preserve">TOTAL </t>
  </si>
  <si>
    <t>Grupos de Edades</t>
  </si>
  <si>
    <t>Estudios Terminados</t>
  </si>
  <si>
    <t>16y+años</t>
  </si>
  <si>
    <t xml:space="preserve">
16-29</t>
  </si>
  <si>
    <t xml:space="preserve">
16-24</t>
  </si>
  <si>
    <t>16-19</t>
  </si>
  <si>
    <t>20-24</t>
  </si>
  <si>
    <t>25-29</t>
  </si>
  <si>
    <t>Sin Estudios</t>
  </si>
  <si>
    <t>ESTUDIOS PRIMARIOS</t>
  </si>
  <si>
    <t xml:space="preserve"> - Incompletos</t>
  </si>
  <si>
    <t xml:space="preserve"> - Completos</t>
  </si>
  <si>
    <t>ESTUDIOS SECUNDARIOS</t>
  </si>
  <si>
    <t xml:space="preserve"> - Programas FP</t>
  </si>
  <si>
    <t xml:space="preserve"> - Educación General</t>
  </si>
  <si>
    <t>EST. POSTSECUNDARIOS</t>
  </si>
  <si>
    <t xml:space="preserve"> - Técnico Prof. Superior</t>
  </si>
  <si>
    <t xml:space="preserve"> - Primer ciclo</t>
  </si>
  <si>
    <t xml:space="preserve"> - Segundo y tercer ciclo</t>
  </si>
  <si>
    <t xml:space="preserve"> - Otros</t>
  </si>
  <si>
    <t>PARO REGISTRADO SEGÚN SEXO Y ESTUDIOS TERMINADOS</t>
  </si>
  <si>
    <t>JÓVENES DE 16 A 29 AÑOS</t>
  </si>
  <si>
    <t>DISTRIBUCIÓN DEL PARO REGISTRADO SEGÚN</t>
  </si>
  <si>
    <t>DURACIÓN DE LA DEMANDA, SEXO Y GRUPOS DE EDADES JÓVENES</t>
  </si>
  <si>
    <t>Duración de la demanda</t>
  </si>
  <si>
    <t>Menor o igual a 7 días</t>
  </si>
  <si>
    <t>Entre 7 y 15 días</t>
  </si>
  <si>
    <t>Entre 15 y 30 días</t>
  </si>
  <si>
    <t>Entre 1 y 3 meses</t>
  </si>
  <si>
    <t>Entre 3 y 6 meses</t>
  </si>
  <si>
    <t>Entre 6 y 9 meses</t>
  </si>
  <si>
    <t>Entre 9 y 12 meses</t>
  </si>
  <si>
    <t>Entre 12 y 18 meses</t>
  </si>
  <si>
    <t>Entre 18 y 24 meses</t>
  </si>
  <si>
    <t>Más de 24 meses</t>
  </si>
  <si>
    <t>PARO REGISTRADO SEGÚN SEXO Y DURACIÓN DE LA DEMANDA</t>
  </si>
  <si>
    <t>EVOLUCIÓN DEL PARO REGISTRADO SEGÚN SEXO Y EDADES</t>
  </si>
  <si>
    <t>TOTAL 16 Y MÁS AÑOS</t>
  </si>
  <si>
    <t xml:space="preserve">  MENORES DE 30 AÑOS   </t>
  </si>
  <si>
    <t>30 Y MÁS AÑOS</t>
  </si>
  <si>
    <t>TOTAL  </t>
  </si>
  <si>
    <t>ENERO 2020</t>
  </si>
  <si>
    <t>FEBRERO 2020</t>
  </si>
  <si>
    <t>MARZO 2020</t>
  </si>
  <si>
    <t>ABRIL 2020</t>
  </si>
  <si>
    <t>MAYO 2020</t>
  </si>
  <si>
    <t>JUNIO 2020</t>
  </si>
  <si>
    <t>JULIO 2020</t>
  </si>
  <si>
    <t>AGOSTO 2020</t>
  </si>
  <si>
    <t>SEPTIEMBRE 2020</t>
  </si>
  <si>
    <t>OCTUBRE 2020</t>
  </si>
  <si>
    <t>NOVIEMBRE 2020</t>
  </si>
  <si>
    <t>DICIEMBRE 2020</t>
  </si>
  <si>
    <t>ENERO 2021</t>
  </si>
  <si>
    <t>FEBRERO 2021</t>
  </si>
  <si>
    <t>MARZO 2021</t>
  </si>
  <si>
    <t>ABRIL 2021</t>
  </si>
  <si>
    <t>MAYO 2021</t>
  </si>
  <si>
    <t>JUNIO 2021</t>
  </si>
  <si>
    <t>JULIO 2021</t>
  </si>
  <si>
    <t>AGOSTO 2021</t>
  </si>
  <si>
    <t>SEPTIEMBRE 2021</t>
  </si>
  <si>
    <t>OCTUBRE 2021</t>
  </si>
  <si>
    <t>NOVIEMBRE 2021</t>
  </si>
  <si>
    <t>DICIEMBRE 2021</t>
  </si>
  <si>
    <t>ENERO 2022</t>
  </si>
  <si>
    <t>FEBRERO 2022</t>
  </si>
  <si>
    <t>MARZO 2022</t>
  </si>
  <si>
    <t>ABRIL 2022</t>
  </si>
  <si>
    <t>MAYO 2022</t>
  </si>
  <si>
    <t>JUNIO 2022</t>
  </si>
  <si>
    <t>JULIO 2022</t>
  </si>
  <si>
    <t>AGOSTO 2022</t>
  </si>
  <si>
    <t>SEPTIEMBRE 2022</t>
  </si>
  <si>
    <t>OCTUBRE 2022</t>
  </si>
  <si>
    <t>NOVIEMBRE 2022</t>
  </si>
  <si>
    <t>DICIEMBRE 2022</t>
  </si>
  <si>
    <t>ENERO 2023</t>
  </si>
  <si>
    <t>FEBRERO 2023</t>
  </si>
  <si>
    <t>MARZO 2023</t>
  </si>
  <si>
    <t>ABRIL 2023</t>
  </si>
  <si>
    <t>MAYO 2023</t>
  </si>
  <si>
    <t>JUNIO 2023</t>
  </si>
  <si>
    <t>JULIO 2023</t>
  </si>
  <si>
    <t>AGOSTO 2023</t>
  </si>
  <si>
    <t>SEPTIEMBRE 2023</t>
  </si>
  <si>
    <t>OCTUBRE 2023</t>
  </si>
  <si>
    <t>NOVIEMBRE 2023</t>
  </si>
  <si>
    <t>DICIEMBRE 2023</t>
  </si>
  <si>
    <t>ENERO 2024</t>
  </si>
  <si>
    <t>FEBRERO 2024</t>
  </si>
  <si>
    <t>MARZO 2024</t>
  </si>
  <si>
    <t>ABRIL 2024</t>
  </si>
  <si>
    <t>MAYO 2024</t>
  </si>
  <si>
    <t>JUNIO 2024</t>
  </si>
  <si>
    <t>JULIO 2024</t>
  </si>
  <si>
    <t>AGOSTO 2024</t>
  </si>
  <si>
    <t>SEPTIEMBRE 2024</t>
  </si>
  <si>
    <t>OCTUBRE 2024</t>
  </si>
  <si>
    <t>NOVIEMBRE 2024</t>
  </si>
  <si>
    <t>DICIEMBRE 2024</t>
  </si>
  <si>
    <t>DEMANDANTES DE EMPLEO, PARO, CONTRATOS Y PRESTACIONES POR DESEMPLEO</t>
  </si>
  <si>
    <t xml:space="preserve">EVOLUCIÓN DE LA VARIACIÓN ANUAL DEL PARO REGISTRADO </t>
  </si>
  <si>
    <t>SEGÚN SEXO Y EDADES</t>
  </si>
  <si>
    <t>PORCENTAJES DE POBLACIÓN JOVEN EN EL PARO REGISTRADO</t>
  </si>
  <si>
    <t>MENORES DE 30 AÑOS</t>
  </si>
  <si>
    <t>% jov en cada</t>
  </si>
  <si>
    <t>Distribución</t>
  </si>
  <si>
    <t xml:space="preserve">Distribución </t>
  </si>
  <si>
    <t>16y+ años</t>
  </si>
  <si>
    <t>16-29 años</t>
  </si>
  <si>
    <t xml:space="preserve"> Prov y CCAA</t>
  </si>
  <si>
    <t>s/ Total</t>
  </si>
  <si>
    <t>en CCAA</t>
  </si>
  <si>
    <t>s/ SEXO</t>
  </si>
  <si>
    <t>Pag1</t>
  </si>
  <si>
    <t>Pag2</t>
  </si>
  <si>
    <t>Pag3</t>
  </si>
  <si>
    <t>Pag4-5</t>
  </si>
  <si>
    <t>Pag6-7</t>
  </si>
  <si>
    <t>Pag8-9</t>
  </si>
  <si>
    <t>Pag10-11</t>
  </si>
  <si>
    <t>Pag12</t>
  </si>
  <si>
    <t>Pag13</t>
  </si>
  <si>
    <t>Pag14</t>
  </si>
  <si>
    <t>Pag15</t>
  </si>
  <si>
    <t>Pag16-17</t>
  </si>
  <si>
    <t>Pag18-19</t>
  </si>
  <si>
    <t>Pag20-21</t>
  </si>
  <si>
    <t>Pag22-23</t>
  </si>
  <si>
    <t>Pag24-25</t>
  </si>
  <si>
    <t>Jóvenes 16 a 29 años</t>
  </si>
  <si>
    <t>ENERO 2025</t>
  </si>
  <si>
    <t>FEBRERO 2025</t>
  </si>
  <si>
    <t>MARZO 2025</t>
  </si>
  <si>
    <t>ABRIL 2025</t>
  </si>
  <si>
    <t>MAYO 2025</t>
  </si>
  <si>
    <t>JUNIO 2025</t>
  </si>
  <si>
    <t>JULIO 2025</t>
  </si>
  <si>
    <t>AGOSTO 2025</t>
  </si>
  <si>
    <t>SEPTIEMBRE 2025</t>
  </si>
  <si>
    <t>OCTUBRE 2025</t>
  </si>
  <si>
    <t>NOVIEMBRE 2025</t>
  </si>
  <si>
    <t>DICIEMBRE 2025</t>
  </si>
  <si>
    <t>febrero 2025</t>
  </si>
  <si>
    <t>febrero</t>
  </si>
  <si>
    <t>enero 2025</t>
  </si>
  <si>
    <t>febrero 2024</t>
  </si>
  <si>
    <t>PORCENTAJES DE JÓVENES DE 16 A 29 AÑOS EN EL PARO REGISTRADO POR PERÍODO Y SEXO</t>
  </si>
  <si>
    <t>EVOLUCIÓN MENSUAL DEL PARO REGISTRADO
EVOLUCIÓN VARIACIÓN RELATIVA ANUAL DEL PARO REGISTRADO</t>
  </si>
  <si>
    <t>PARO REGISTRADO SEGÚN SEXO, EDADES Y RELACIÓN ENTRE SEXOS  POR COMUNIDADES AUTÓNOMAS Y PROVINCIAS</t>
  </si>
  <si>
    <t>PARO REGISTRADO POR COMUNIDADES AUTÓNOMAS Y PROVINCIAS  JÓVENES DE 16 A 29 AÑOS - AMBOS SEXOS</t>
  </si>
  <si>
    <t>PARO REGISTRADO POR COMUNIDADES AUTÓNOMAS Y PROVINCIAS  JÓVENES DE 16 A 29 AÑOS - MUJERES</t>
  </si>
  <si>
    <t>PARO REGISTRADO POR COMUNIDADES AUTÓNOMAS Y PROVINCIAS  JÓVENES DE 16 A 29 AÑOS - VARONES</t>
  </si>
  <si>
    <t>DISTRIBUCIÓN DEL PARO REGISTRADO  SEGÚN ESTUDIOS TERMINADOS, SEXO Y GRUPOS DE EDADES JÓVENES</t>
  </si>
  <si>
    <t>PARO REGISTRADO SEGÚN SEXO Y ESTUDIOS TERMINADOS JÓVENES DE 16 A 29 AÑOS</t>
  </si>
  <si>
    <t>DISTRIBUCIÓN DEL PARO REGISTRADO SEGÚN DURACIÓN DE LA DEMANDA, SEXO Y GRUPOS DE EDADES JÓVENES</t>
  </si>
  <si>
    <t>PARO REGISTRADO SEGÚN SEXO Y DURACIÓN DE LA DEMANDA JÓVENES DE 16 A 29 AÑOS</t>
  </si>
  <si>
    <t>EVOLUCIÓN DE LA VARIACIÓN ANUAL DEL PARO REGISTRADO  SEGÚN SEXO Y EDADES</t>
  </si>
  <si>
    <t>PORCENTAJES DE POBLACIÓN JOVEN EN EL PARO REGISTRADO
POR COMUNIDADES AUTÓNOMAS Y PROVINCIAS
JÓVENES DE 16 A 29 AÑOS - AMBOS SEXOS</t>
  </si>
  <si>
    <t>PORCENTAJES DE POBLACIÓN JOVEN EN EL PARO REGISTRADO
POR COMUNIDADES AUTÓNOMAS Y PROVINCIAS
JÓVENES DE 16 A 29 AÑOS - MUJERES</t>
  </si>
  <si>
    <t>PORCENTAJES DE POBLACIÓN JOVEN EN EL PARO REGISTRADO
POR COMUNIDADES AUTÓNOMAS Y PROVINCIAS
JÓVENES DE 16 A 29 AÑOS - VARONES</t>
  </si>
  <si>
    <t>febrero
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</si>
</sst>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\+#,##0;\-#,##0"/>
    <numFmt numFmtId="165" formatCode="\+0.00;\-0.00"/>
    <numFmt numFmtId="166" formatCode="#,##0.0"/>
    <numFmt numFmtId="167" formatCode="0.000%"/>
  </numFmts>
  <fonts count="7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31"/>
      <color theme="0"/>
      <name val="Gotham Medium"/>
    </font>
    <font>
      <b/>
      <sz val="32"/>
      <color rgb="FF87A002"/>
      <name val="Gotham Medium"/>
    </font>
    <font>
      <b/>
      <sz val="36"/>
      <color rgb="FF87A002"/>
      <name val="Gotham Medium"/>
    </font>
    <font>
      <b/>
      <sz val="26"/>
      <color theme="0"/>
      <name val="Calibri"/>
      <family val="2"/>
      <scheme val="minor"/>
    </font>
    <font>
      <sz val="11"/>
      <color theme="0"/>
      <name val="GothamMedium"/>
      <family val="3"/>
    </font>
    <font>
      <sz val="10"/>
      <name val="Trebuchet MS"/>
      <family val="2"/>
    </font>
    <font>
      <sz val="10"/>
      <name val="Tahoma"/>
      <family val="2"/>
    </font>
    <font>
      <b/>
      <sz val="16"/>
      <color theme="2" tint="-0.499984740745262"/>
      <name val="Tahoma"/>
      <family val="2"/>
    </font>
    <font>
      <b/>
      <sz val="18"/>
      <color theme="9" tint="-0.249977111117893"/>
      <name val="Tahoma"/>
      <family val="2"/>
    </font>
    <font>
      <b/>
      <sz val="14"/>
      <color theme="6" tint="-0.499984740745262"/>
      <name val="Tahoma"/>
      <family val="2"/>
    </font>
    <font>
      <b/>
      <sz val="14"/>
      <color theme="3" tint="-0.249977111117893"/>
      <name val="Tahoma"/>
      <family val="2"/>
    </font>
    <font>
      <sz val="9"/>
      <name val="Tahoma"/>
      <family val="2"/>
    </font>
    <font>
      <i/>
      <sz val="8"/>
      <name val="Tahoma"/>
      <family val="2"/>
    </font>
    <font>
      <sz val="9"/>
      <name val="Trebuchet MS"/>
      <family val="2"/>
    </font>
    <font>
      <b/>
      <sz val="11"/>
      <color theme="5" tint="-0.499984740745262"/>
      <name val="Tahoma"/>
      <family val="2"/>
    </font>
    <font>
      <sz val="9"/>
      <color rgb="FF777777"/>
      <name val="Tahoma"/>
      <family val="2"/>
    </font>
    <font>
      <b/>
      <sz val="9"/>
      <name val="Tahoma"/>
      <family val="2"/>
    </font>
    <font>
      <sz val="10"/>
      <color rgb="FF777777"/>
      <name val="Tahoma"/>
      <family val="2"/>
    </font>
    <font>
      <sz val="10"/>
      <color indexed="23"/>
      <name val="Tahoma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Arial"/>
      <family val="2"/>
    </font>
    <font>
      <i/>
      <sz val="10"/>
      <name val="Tahoma"/>
      <family val="2"/>
    </font>
    <font>
      <i/>
      <sz val="8"/>
      <color rgb="FF777777"/>
      <name val="Tahoma"/>
      <family val="2"/>
    </font>
    <font>
      <sz val="10"/>
      <color theme="3" tint="-0.249977111117893"/>
      <name val="Tahoma"/>
      <family val="2"/>
    </font>
    <font>
      <sz val="10"/>
      <color theme="9" tint="-0.499984740745262"/>
      <name val="Tahoma"/>
      <family val="2"/>
    </font>
    <font>
      <i/>
      <sz val="8"/>
      <color theme="6" tint="-0.249977111117893"/>
      <name val="Tahoma"/>
      <family val="2"/>
    </font>
    <font>
      <b/>
      <sz val="11"/>
      <color theme="9" tint="-0.249977111117893"/>
      <name val="Tahoma"/>
      <family val="2"/>
    </font>
    <font>
      <b/>
      <sz val="12"/>
      <color theme="9" tint="-0.249977111117893"/>
      <name val="Tahoma"/>
      <family val="2"/>
    </font>
    <font>
      <sz val="8"/>
      <name val="Trebuchet MS"/>
      <family val="2"/>
    </font>
    <font>
      <b/>
      <sz val="18"/>
      <color theme="9"/>
      <name val="Tahoma"/>
      <family val="2"/>
    </font>
    <font>
      <b/>
      <sz val="16"/>
      <color theme="6" tint="-0.249977111117893"/>
      <name val="Tahoma"/>
      <family val="2"/>
    </font>
    <font>
      <b/>
      <sz val="8"/>
      <name val="Tahoma"/>
      <family val="2"/>
    </font>
    <font>
      <b/>
      <sz val="8"/>
      <color theme="2" tint="-0.89999084444715716"/>
      <name val="Tahoma"/>
      <family val="2"/>
    </font>
    <font>
      <b/>
      <sz val="7"/>
      <name val="Tahoma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b/>
      <sz val="8"/>
      <color indexed="60"/>
      <name val="Tahoma"/>
      <family val="2"/>
    </font>
    <font>
      <b/>
      <sz val="14"/>
      <color theme="3" tint="-0.499984740745262"/>
      <name val="Tahoma"/>
      <family val="2"/>
    </font>
    <font>
      <b/>
      <sz val="12"/>
      <name val="Trebuchet MS"/>
      <family val="2"/>
    </font>
    <font>
      <b/>
      <sz val="9"/>
      <color indexed="8"/>
      <name val="Trebuchet MS"/>
      <family val="2"/>
    </font>
    <font>
      <b/>
      <sz val="9"/>
      <color indexed="60"/>
      <name val="Trebuchet MS"/>
      <family val="2"/>
    </font>
    <font>
      <sz val="9"/>
      <color indexed="8"/>
      <name val="Trebuchet MS"/>
      <family val="2"/>
    </font>
    <font>
      <b/>
      <sz val="9"/>
      <color rgb="FF777777"/>
      <name val="Trebuchet MS"/>
      <family val="2"/>
    </font>
    <font>
      <sz val="9"/>
      <color rgb="FF777777"/>
      <name val="Trebuchet MS"/>
      <family val="2"/>
    </font>
    <font>
      <i/>
      <sz val="8"/>
      <name val="Trebuchet MS"/>
      <family val="2"/>
    </font>
    <font>
      <i/>
      <sz val="8"/>
      <color theme="3" tint="-0.249977111117893"/>
      <name val="Tahoma"/>
      <family val="2"/>
    </font>
    <font>
      <sz val="10"/>
      <color theme="6" tint="-0.499984740745262"/>
      <name val="Tahoma"/>
      <family val="2"/>
    </font>
    <font>
      <b/>
      <sz val="16"/>
      <color theme="6" tint="-0.499984740745262"/>
      <name val="Tahoma"/>
      <family val="2"/>
    </font>
    <font>
      <b/>
      <sz val="11"/>
      <name val="Tahoma"/>
      <family val="2"/>
    </font>
    <font>
      <b/>
      <sz val="10"/>
      <color theme="5" tint="-0.499984740745262"/>
      <name val="Tahoma"/>
      <family val="2"/>
    </font>
    <font>
      <i/>
      <sz val="9"/>
      <name val="Tahoma"/>
      <family val="2"/>
    </font>
    <font>
      <sz val="9"/>
      <color indexed="23"/>
      <name val="Tahoma"/>
      <family val="2"/>
    </font>
    <font>
      <b/>
      <sz val="12"/>
      <color theme="6" tint="-0.499984740745262"/>
      <name val="Tahoma"/>
      <family val="2"/>
    </font>
    <font>
      <i/>
      <sz val="8"/>
      <color theme="0" tint="-0.499984740745262"/>
      <name val="Tahoma"/>
      <family val="2"/>
    </font>
    <font>
      <sz val="9"/>
      <color theme="1" tint="0.499984740745262"/>
      <name val="Tahoma"/>
      <family val="2"/>
    </font>
    <font>
      <b/>
      <sz val="16"/>
      <color indexed="18"/>
      <name val="Tahoma"/>
      <family val="2"/>
    </font>
    <font>
      <b/>
      <sz val="13"/>
      <color theme="6" tint="-0.499984740745262"/>
      <name val="Tahoma"/>
      <family val="2"/>
    </font>
    <font>
      <b/>
      <sz val="13"/>
      <color theme="3" tint="-0.249977111117893"/>
      <name val="Tahoma"/>
      <family val="2"/>
    </font>
    <font>
      <b/>
      <sz val="12"/>
      <name val="Tahoma"/>
      <family val="2"/>
    </font>
    <font>
      <sz val="9"/>
      <color theme="6" tint="-0.499984740745262"/>
      <name val="Tahoma"/>
      <family val="2"/>
    </font>
    <font>
      <sz val="8"/>
      <color theme="6" tint="-0.499984740745262"/>
      <name val="Tahoma"/>
      <family val="2"/>
    </font>
    <font>
      <sz val="10"/>
      <color indexed="8"/>
      <name val="Trebuchet MS"/>
      <family val="2"/>
    </font>
    <font>
      <b/>
      <sz val="9"/>
      <name val="Trebuchet MS"/>
      <family val="2"/>
    </font>
    <font>
      <u/>
      <sz val="10"/>
      <color theme="10"/>
      <name val="Arial"/>
      <family val="2"/>
    </font>
    <font>
      <b/>
      <sz val="18"/>
      <color rgb="FF87A002"/>
      <name val="Gotham Medium"/>
    </font>
    <font>
      <b/>
      <i/>
      <sz val="10"/>
      <name val="Tahoma"/>
      <family val="2"/>
    </font>
    <font>
      <b/>
      <i/>
      <sz val="8"/>
      <name val="Tahoma"/>
      <family val="2"/>
    </font>
    <font>
      <b/>
      <i/>
      <sz val="8"/>
      <color rgb="FF777777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87A002"/>
        <bgColor indexed="64"/>
      </patternFill>
    </fill>
    <fill>
      <patternFill patternType="solid">
        <fgColor rgb="FF029EDB"/>
        <bgColor indexed="64"/>
      </patternFill>
    </fill>
    <fill>
      <patternFill patternType="solid">
        <fgColor rgb="FFC4CC99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9" fontId="24" fillId="0" borderId="0" applyFont="0" applyFill="0" applyBorder="0" applyAlignment="0" applyProtection="0"/>
    <xf numFmtId="0" fontId="2" fillId="0" borderId="0"/>
    <xf numFmtId="0" fontId="12" fillId="0" borderId="0">
      <alignment horizontal="center"/>
    </xf>
    <xf numFmtId="0" fontId="24" fillId="0" borderId="0"/>
    <xf numFmtId="0" fontId="24" fillId="0" borderId="0"/>
    <xf numFmtId="0" fontId="1" fillId="0" borderId="0"/>
    <xf numFmtId="0" fontId="1" fillId="0" borderId="0"/>
    <xf numFmtId="0" fontId="67" fillId="0" borderId="0" applyNumberFormat="0" applyFill="0" applyBorder="0" applyAlignment="0" applyProtection="0"/>
  </cellStyleXfs>
  <cellXfs count="548">
    <xf numFmtId="0" fontId="0" fillId="0" borderId="0" xfId="0"/>
    <xf numFmtId="0" fontId="2" fillId="0" borderId="0" xfId="2"/>
    <xf numFmtId="0" fontId="3" fillId="2" borderId="0" xfId="2" applyFont="1" applyFill="1" applyAlignment="1">
      <alignment vertical="center"/>
    </xf>
    <xf numFmtId="0" fontId="5" fillId="0" borderId="0" xfId="2" applyFont="1" applyAlignment="1">
      <alignment vertical="center" wrapText="1"/>
    </xf>
    <xf numFmtId="0" fontId="2" fillId="0" borderId="0" xfId="2" applyFont="1"/>
    <xf numFmtId="0" fontId="2" fillId="4" borderId="0" xfId="2" applyFill="1" applyAlignment="1">
      <alignment vertical="center" wrapText="1"/>
    </xf>
    <xf numFmtId="14" fontId="2" fillId="0" borderId="0" xfId="2" applyNumberFormat="1"/>
    <xf numFmtId="2" fontId="2" fillId="0" borderId="0" xfId="2" applyNumberFormat="1"/>
    <xf numFmtId="0" fontId="2" fillId="0" borderId="0" xfId="2" applyAlignment="1">
      <alignment vertical="top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49" fontId="11" fillId="0" borderId="0" xfId="0" applyNumberFormat="1" applyFont="1"/>
    <xf numFmtId="0" fontId="13" fillId="0" borderId="0" xfId="3" applyFont="1" applyAlignment="1"/>
    <xf numFmtId="0" fontId="12" fillId="0" borderId="0" xfId="3" applyAlignment="1"/>
    <xf numFmtId="0" fontId="14" fillId="0" borderId="0" xfId="0" applyFont="1"/>
    <xf numFmtId="0" fontId="15" fillId="0" borderId="1" xfId="0" applyFont="1" applyBorder="1"/>
    <xf numFmtId="0" fontId="16" fillId="0" borderId="0" xfId="0" applyFont="1"/>
    <xf numFmtId="0" fontId="15" fillId="0" borderId="5" xfId="0" applyFont="1" applyBorder="1"/>
    <xf numFmtId="0" fontId="15" fillId="0" borderId="9" xfId="0" applyFont="1" applyBorder="1" applyAlignment="1">
      <alignment wrapText="1"/>
    </xf>
    <xf numFmtId="0" fontId="14" fillId="0" borderId="4" xfId="0" applyFont="1" applyBorder="1"/>
    <xf numFmtId="0" fontId="17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4" fillId="0" borderId="12" xfId="0" applyFont="1" applyBorder="1" applyAlignment="1">
      <alignment vertical="center"/>
    </xf>
    <xf numFmtId="164" fontId="14" fillId="0" borderId="14" xfId="0" applyNumberFormat="1" applyFont="1" applyBorder="1" applyAlignment="1">
      <alignment vertical="center"/>
    </xf>
    <xf numFmtId="165" fontId="14" fillId="0" borderId="15" xfId="0" applyNumberFormat="1" applyFont="1" applyBorder="1" applyAlignment="1">
      <alignment vertical="center"/>
    </xf>
    <xf numFmtId="164" fontId="14" fillId="0" borderId="17" xfId="0" applyNumberFormat="1" applyFont="1" applyBorder="1" applyAlignment="1">
      <alignment vertical="center"/>
    </xf>
    <xf numFmtId="0" fontId="14" fillId="0" borderId="19" xfId="0" applyFont="1" applyBorder="1" applyAlignment="1">
      <alignment vertical="center"/>
    </xf>
    <xf numFmtId="164" fontId="14" fillId="0" borderId="21" xfId="0" applyNumberFormat="1" applyFont="1" applyBorder="1" applyAlignment="1">
      <alignment vertical="center"/>
    </xf>
    <xf numFmtId="165" fontId="14" fillId="0" borderId="22" xfId="0" applyNumberFormat="1" applyFont="1" applyBorder="1" applyAlignment="1">
      <alignment vertical="center"/>
    </xf>
    <xf numFmtId="164" fontId="14" fillId="0" borderId="24" xfId="0" applyNumberFormat="1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164" fontId="14" fillId="0" borderId="28" xfId="0" applyNumberFormat="1" applyFont="1" applyBorder="1" applyAlignment="1">
      <alignment vertical="center"/>
    </xf>
    <xf numFmtId="165" fontId="14" fillId="0" borderId="29" xfId="0" applyNumberFormat="1" applyFont="1" applyBorder="1" applyAlignment="1">
      <alignment vertical="center"/>
    </xf>
    <xf numFmtId="164" fontId="14" fillId="0" borderId="31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3" fontId="19" fillId="0" borderId="0" xfId="0" applyNumberFormat="1" applyFont="1" applyAlignment="1">
      <alignment vertical="center"/>
    </xf>
    <xf numFmtId="164" fontId="14" fillId="0" borderId="0" xfId="0" applyNumberFormat="1" applyFont="1" applyAlignment="1">
      <alignment vertical="center"/>
    </xf>
    <xf numFmtId="165" fontId="14" fillId="0" borderId="0" xfId="0" applyNumberFormat="1" applyFont="1" applyAlignment="1">
      <alignment vertical="center"/>
    </xf>
    <xf numFmtId="3" fontId="18" fillId="0" borderId="0" xfId="0" applyNumberFormat="1" applyFont="1" applyAlignment="1">
      <alignment vertical="center"/>
    </xf>
    <xf numFmtId="164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165" fontId="20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3" fontId="22" fillId="0" borderId="0" xfId="0" applyNumberFormat="1" applyFont="1" applyAlignment="1">
      <alignment vertical="center"/>
    </xf>
    <xf numFmtId="0" fontId="23" fillId="0" borderId="0" xfId="0" applyFont="1"/>
    <xf numFmtId="0" fontId="15" fillId="0" borderId="0" xfId="0" applyFont="1"/>
    <xf numFmtId="0" fontId="15" fillId="0" borderId="0" xfId="0" applyFont="1" applyAlignment="1">
      <alignment horizontal="left" vertical="top" indent="3"/>
    </xf>
    <xf numFmtId="2" fontId="10" fillId="0" borderId="0" xfId="4" quotePrefix="1" applyNumberFormat="1" applyFont="1" applyAlignment="1">
      <alignment vertical="center"/>
    </xf>
    <xf numFmtId="17" fontId="9" fillId="0" borderId="2" xfId="4" quotePrefix="1" applyNumberFormat="1" applyFont="1" applyBorder="1" applyAlignment="1">
      <alignment horizontal="center" vertical="center"/>
    </xf>
    <xf numFmtId="17" fontId="9" fillId="0" borderId="3" xfId="0" quotePrefix="1" applyNumberFormat="1" applyFont="1" applyBorder="1" applyAlignment="1">
      <alignment vertical="center"/>
    </xf>
    <xf numFmtId="0" fontId="9" fillId="0" borderId="4" xfId="0" applyFont="1" applyBorder="1" applyAlignment="1">
      <alignment horizontal="center"/>
    </xf>
    <xf numFmtId="0" fontId="9" fillId="0" borderId="1" xfId="0" applyFont="1" applyBorder="1" applyAlignment="1">
      <alignment vertical="center"/>
    </xf>
    <xf numFmtId="0" fontId="9" fillId="0" borderId="3" xfId="0" quotePrefix="1" applyFont="1" applyBorder="1" applyAlignment="1">
      <alignment vertical="center"/>
    </xf>
    <xf numFmtId="0" fontId="9" fillId="0" borderId="4" xfId="0" applyFont="1" applyBorder="1" applyAlignment="1">
      <alignment vertical="center"/>
    </xf>
    <xf numFmtId="17" fontId="14" fillId="0" borderId="7" xfId="4" quotePrefix="1" applyNumberFormat="1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top"/>
    </xf>
    <xf numFmtId="0" fontId="14" fillId="0" borderId="9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17" fontId="25" fillId="0" borderId="10" xfId="4" quotePrefix="1" applyNumberFormat="1" applyFont="1" applyBorder="1" applyAlignment="1">
      <alignment horizontal="center" vertical="center" wrapText="1"/>
    </xf>
    <xf numFmtId="0" fontId="15" fillId="0" borderId="10" xfId="4" applyFont="1" applyBorder="1" applyAlignment="1">
      <alignment horizontal="center" vertical="center" wrapText="1"/>
    </xf>
    <xf numFmtId="0" fontId="26" fillId="0" borderId="10" xfId="4" quotePrefix="1" applyFont="1" applyBorder="1" applyAlignment="1">
      <alignment horizontal="center" vertical="center" wrapText="1"/>
    </xf>
    <xf numFmtId="0" fontId="26" fillId="0" borderId="11" xfId="4" quotePrefix="1" applyFont="1" applyBorder="1" applyAlignment="1">
      <alignment horizontal="center" vertical="center" wrapText="1"/>
    </xf>
    <xf numFmtId="0" fontId="18" fillId="0" borderId="4" xfId="0" applyFont="1" applyBorder="1"/>
    <xf numFmtId="0" fontId="20" fillId="0" borderId="0" xfId="0" applyFont="1" applyAlignment="1">
      <alignment vertical="center"/>
    </xf>
    <xf numFmtId="0" fontId="9" fillId="0" borderId="12" xfId="0" applyFont="1" applyBorder="1" applyAlignment="1">
      <alignment vertical="center"/>
    </xf>
    <xf numFmtId="3" fontId="9" fillId="0" borderId="13" xfId="0" applyNumberFormat="1" applyFont="1" applyBorder="1" applyAlignment="1">
      <alignment vertical="center"/>
    </xf>
    <xf numFmtId="164" fontId="9" fillId="0" borderId="14" xfId="0" applyNumberFormat="1" applyFont="1" applyBorder="1" applyAlignment="1">
      <alignment vertical="center"/>
    </xf>
    <xf numFmtId="165" fontId="9" fillId="0" borderId="15" xfId="0" applyNumberFormat="1" applyFont="1" applyBorder="1" applyAlignment="1">
      <alignment vertical="center"/>
    </xf>
    <xf numFmtId="3" fontId="20" fillId="0" borderId="16" xfId="0" applyNumberFormat="1" applyFont="1" applyBorder="1" applyAlignment="1">
      <alignment vertical="center"/>
    </xf>
    <xf numFmtId="164" fontId="9" fillId="0" borderId="17" xfId="0" applyNumberFormat="1" applyFont="1" applyBorder="1" applyAlignment="1">
      <alignment vertical="center"/>
    </xf>
    <xf numFmtId="165" fontId="9" fillId="0" borderId="18" xfId="0" applyNumberFormat="1" applyFont="1" applyBorder="1" applyAlignment="1">
      <alignment vertical="center"/>
    </xf>
    <xf numFmtId="3" fontId="20" fillId="0" borderId="18" xfId="0" applyNumberFormat="1" applyFont="1" applyBorder="1" applyAlignment="1">
      <alignment vertical="center"/>
    </xf>
    <xf numFmtId="0" fontId="9" fillId="0" borderId="39" xfId="0" applyFont="1" applyBorder="1" applyAlignment="1">
      <alignment vertical="center"/>
    </xf>
    <xf numFmtId="3" fontId="9" fillId="0" borderId="40" xfId="0" applyNumberFormat="1" applyFont="1" applyBorder="1" applyAlignment="1">
      <alignment vertical="center"/>
    </xf>
    <xf numFmtId="164" fontId="9" fillId="0" borderId="41" xfId="0" applyNumberFormat="1" applyFont="1" applyBorder="1" applyAlignment="1">
      <alignment vertical="center"/>
    </xf>
    <xf numFmtId="165" fontId="9" fillId="0" borderId="42" xfId="0" applyNumberFormat="1" applyFont="1" applyBorder="1" applyAlignment="1">
      <alignment vertical="center"/>
    </xf>
    <xf numFmtId="3" fontId="20" fillId="0" borderId="43" xfId="0" applyNumberFormat="1" applyFont="1" applyBorder="1" applyAlignment="1">
      <alignment vertical="center"/>
    </xf>
    <xf numFmtId="164" fontId="9" fillId="0" borderId="44" xfId="0" applyNumberFormat="1" applyFont="1" applyBorder="1" applyAlignment="1">
      <alignment vertical="center"/>
    </xf>
    <xf numFmtId="165" fontId="9" fillId="0" borderId="45" xfId="0" applyNumberFormat="1" applyFont="1" applyBorder="1" applyAlignment="1">
      <alignment vertical="center"/>
    </xf>
    <xf numFmtId="3" fontId="20" fillId="0" borderId="45" xfId="0" applyNumberFormat="1" applyFont="1" applyBorder="1" applyAlignment="1">
      <alignment vertical="center"/>
    </xf>
    <xf numFmtId="0" fontId="27" fillId="0" borderId="33" xfId="0" applyFont="1" applyBorder="1" applyAlignment="1">
      <alignment vertical="center"/>
    </xf>
    <xf numFmtId="3" fontId="27" fillId="0" borderId="10" xfId="0" applyNumberFormat="1" applyFont="1" applyBorder="1" applyAlignment="1">
      <alignment vertical="center"/>
    </xf>
    <xf numFmtId="164" fontId="27" fillId="0" borderId="34" xfId="0" applyNumberFormat="1" applyFont="1" applyBorder="1" applyAlignment="1">
      <alignment vertical="center"/>
    </xf>
    <xf numFmtId="165" fontId="27" fillId="0" borderId="35" xfId="0" applyNumberFormat="1" applyFont="1" applyBorder="1" applyAlignment="1">
      <alignment vertical="center"/>
    </xf>
    <xf numFmtId="3" fontId="20" fillId="0" borderId="36" xfId="0" applyNumberFormat="1" applyFont="1" applyBorder="1" applyAlignment="1">
      <alignment vertical="center"/>
    </xf>
    <xf numFmtId="164" fontId="27" fillId="0" borderId="37" xfId="0" applyNumberFormat="1" applyFont="1" applyBorder="1" applyAlignment="1">
      <alignment vertical="center"/>
    </xf>
    <xf numFmtId="165" fontId="27" fillId="0" borderId="38" xfId="0" applyNumberFormat="1" applyFont="1" applyBorder="1" applyAlignment="1">
      <alignment vertical="center"/>
    </xf>
    <xf numFmtId="3" fontId="20" fillId="0" borderId="38" xfId="0" applyNumberFormat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3" fontId="9" fillId="0" borderId="6" xfId="0" applyNumberFormat="1" applyFont="1" applyBorder="1" applyAlignment="1">
      <alignment vertical="center"/>
    </xf>
    <xf numFmtId="164" fontId="9" fillId="0" borderId="46" xfId="0" applyNumberFormat="1" applyFont="1" applyBorder="1" applyAlignment="1">
      <alignment vertical="center"/>
    </xf>
    <xf numFmtId="165" fontId="9" fillId="0" borderId="47" xfId="0" applyNumberFormat="1" applyFont="1" applyBorder="1" applyAlignment="1">
      <alignment vertical="center"/>
    </xf>
    <xf numFmtId="3" fontId="20" fillId="0" borderId="48" xfId="0" applyNumberFormat="1" applyFont="1" applyBorder="1" applyAlignment="1">
      <alignment vertical="center"/>
    </xf>
    <xf numFmtId="164" fontId="9" fillId="0" borderId="49" xfId="0" applyNumberFormat="1" applyFont="1" applyBorder="1" applyAlignment="1">
      <alignment vertical="center"/>
    </xf>
    <xf numFmtId="165" fontId="9" fillId="0" borderId="50" xfId="0" applyNumberFormat="1" applyFont="1" applyBorder="1" applyAlignment="1">
      <alignment vertical="center"/>
    </xf>
    <xf numFmtId="3" fontId="20" fillId="0" borderId="50" xfId="0" applyNumberFormat="1" applyFont="1" applyBorder="1" applyAlignment="1">
      <alignment vertical="center"/>
    </xf>
    <xf numFmtId="0" fontId="22" fillId="5" borderId="33" xfId="0" applyFont="1" applyFill="1" applyBorder="1" applyAlignment="1">
      <alignment vertical="center"/>
    </xf>
    <xf numFmtId="3" fontId="22" fillId="5" borderId="10" xfId="0" applyNumberFormat="1" applyFont="1" applyFill="1" applyBorder="1" applyAlignment="1">
      <alignment vertical="center"/>
    </xf>
    <xf numFmtId="164" fontId="22" fillId="5" borderId="34" xfId="0" applyNumberFormat="1" applyFont="1" applyFill="1" applyBorder="1" applyAlignment="1">
      <alignment vertical="center"/>
    </xf>
    <xf numFmtId="165" fontId="22" fillId="5" borderId="35" xfId="0" applyNumberFormat="1" applyFont="1" applyFill="1" applyBorder="1" applyAlignment="1">
      <alignment vertical="center"/>
    </xf>
    <xf numFmtId="3" fontId="20" fillId="5" borderId="36" xfId="0" applyNumberFormat="1" applyFont="1" applyFill="1" applyBorder="1" applyAlignment="1">
      <alignment vertical="center"/>
    </xf>
    <xf numFmtId="164" fontId="22" fillId="5" borderId="37" xfId="0" applyNumberFormat="1" applyFont="1" applyFill="1" applyBorder="1" applyAlignment="1">
      <alignment vertical="center"/>
    </xf>
    <xf numFmtId="165" fontId="22" fillId="5" borderId="38" xfId="0" applyNumberFormat="1" applyFont="1" applyFill="1" applyBorder="1" applyAlignment="1">
      <alignment vertical="center"/>
    </xf>
    <xf numFmtId="3" fontId="20" fillId="5" borderId="38" xfId="0" applyNumberFormat="1" applyFont="1" applyFill="1" applyBorder="1" applyAlignment="1">
      <alignment vertical="center"/>
    </xf>
    <xf numFmtId="3" fontId="9" fillId="0" borderId="51" xfId="0" applyNumberFormat="1" applyFont="1" applyBorder="1" applyAlignment="1">
      <alignment vertical="center"/>
    </xf>
    <xf numFmtId="164" fontId="9" fillId="0" borderId="52" xfId="0" applyNumberFormat="1" applyFont="1" applyBorder="1" applyAlignment="1">
      <alignment vertical="center"/>
    </xf>
    <xf numFmtId="165" fontId="9" fillId="0" borderId="53" xfId="0" applyNumberFormat="1" applyFont="1" applyBorder="1" applyAlignment="1">
      <alignment vertical="center"/>
    </xf>
    <xf numFmtId="3" fontId="20" fillId="0" borderId="54" xfId="0" applyNumberFormat="1" applyFont="1" applyBorder="1" applyAlignment="1">
      <alignment vertical="center"/>
    </xf>
    <xf numFmtId="164" fontId="9" fillId="0" borderId="55" xfId="0" applyNumberFormat="1" applyFont="1" applyBorder="1" applyAlignment="1">
      <alignment vertical="center"/>
    </xf>
    <xf numFmtId="165" fontId="9" fillId="0" borderId="56" xfId="0" applyNumberFormat="1" applyFont="1" applyBorder="1" applyAlignment="1">
      <alignment vertical="center"/>
    </xf>
    <xf numFmtId="3" fontId="20" fillId="0" borderId="56" xfId="0" applyNumberFormat="1" applyFont="1" applyBorder="1" applyAlignment="1">
      <alignment vertical="center"/>
    </xf>
    <xf numFmtId="0" fontId="28" fillId="0" borderId="33" xfId="0" applyFont="1" applyBorder="1" applyAlignment="1">
      <alignment vertical="center"/>
    </xf>
    <xf numFmtId="3" fontId="28" fillId="0" borderId="10" xfId="0" applyNumberFormat="1" applyFont="1" applyBorder="1" applyAlignment="1">
      <alignment vertical="center"/>
    </xf>
    <xf numFmtId="164" fontId="28" fillId="0" borderId="34" xfId="0" applyNumberFormat="1" applyFont="1" applyBorder="1" applyAlignment="1">
      <alignment vertical="center"/>
    </xf>
    <xf numFmtId="165" fontId="28" fillId="0" borderId="35" xfId="0" applyNumberFormat="1" applyFont="1" applyBorder="1" applyAlignment="1">
      <alignment vertical="center"/>
    </xf>
    <xf numFmtId="164" fontId="28" fillId="0" borderId="37" xfId="0" applyNumberFormat="1" applyFont="1" applyBorder="1" applyAlignment="1">
      <alignment vertical="center"/>
    </xf>
    <xf numFmtId="165" fontId="28" fillId="0" borderId="38" xfId="0" applyNumberFormat="1" applyFont="1" applyBorder="1" applyAlignment="1">
      <alignment vertical="center"/>
    </xf>
    <xf numFmtId="0" fontId="9" fillId="0" borderId="57" xfId="0" applyFont="1" applyBorder="1" applyAlignment="1">
      <alignment vertical="center"/>
    </xf>
    <xf numFmtId="3" fontId="9" fillId="0" borderId="58" xfId="0" applyNumberFormat="1" applyFont="1" applyBorder="1" applyAlignment="1">
      <alignment vertical="center"/>
    </xf>
    <xf numFmtId="164" fontId="9" fillId="0" borderId="59" xfId="0" applyNumberFormat="1" applyFont="1" applyBorder="1" applyAlignment="1">
      <alignment vertical="center"/>
    </xf>
    <xf numFmtId="165" fontId="9" fillId="0" borderId="60" xfId="0" applyNumberFormat="1" applyFont="1" applyBorder="1" applyAlignment="1">
      <alignment vertical="center"/>
    </xf>
    <xf numFmtId="3" fontId="20" fillId="0" borderId="61" xfId="0" applyNumberFormat="1" applyFont="1" applyBorder="1" applyAlignment="1">
      <alignment vertical="center"/>
    </xf>
    <xf numFmtId="164" fontId="9" fillId="0" borderId="62" xfId="0" applyNumberFormat="1" applyFont="1" applyBorder="1" applyAlignment="1">
      <alignment vertical="center"/>
    </xf>
    <xf numFmtId="165" fontId="9" fillId="0" borderId="63" xfId="0" applyNumberFormat="1" applyFont="1" applyBorder="1" applyAlignment="1">
      <alignment vertical="center"/>
    </xf>
    <xf numFmtId="3" fontId="20" fillId="0" borderId="63" xfId="0" applyNumberFormat="1" applyFont="1" applyBorder="1" applyAlignment="1">
      <alignment vertical="center"/>
    </xf>
    <xf numFmtId="0" fontId="9" fillId="0" borderId="26" xfId="0" applyFont="1" applyBorder="1" applyAlignment="1">
      <alignment vertical="center"/>
    </xf>
    <xf numFmtId="3" fontId="9" fillId="0" borderId="27" xfId="0" applyNumberFormat="1" applyFont="1" applyBorder="1" applyAlignment="1">
      <alignment vertical="center"/>
    </xf>
    <xf numFmtId="164" fontId="9" fillId="0" borderId="28" xfId="0" applyNumberFormat="1" applyFont="1" applyBorder="1" applyAlignment="1">
      <alignment vertical="center"/>
    </xf>
    <xf numFmtId="165" fontId="9" fillId="0" borderId="29" xfId="0" applyNumberFormat="1" applyFont="1" applyBorder="1" applyAlignment="1">
      <alignment vertical="center"/>
    </xf>
    <xf numFmtId="3" fontId="20" fillId="0" borderId="30" xfId="0" applyNumberFormat="1" applyFont="1" applyBorder="1" applyAlignment="1">
      <alignment vertical="center"/>
    </xf>
    <xf numFmtId="164" fontId="9" fillId="0" borderId="31" xfId="0" applyNumberFormat="1" applyFont="1" applyBorder="1" applyAlignment="1">
      <alignment vertical="center"/>
    </xf>
    <xf numFmtId="165" fontId="9" fillId="0" borderId="32" xfId="0" applyNumberFormat="1" applyFont="1" applyBorder="1" applyAlignment="1">
      <alignment vertical="center"/>
    </xf>
    <xf numFmtId="3" fontId="20" fillId="0" borderId="32" xfId="0" applyNumberFormat="1" applyFont="1" applyBorder="1" applyAlignment="1">
      <alignment vertical="center"/>
    </xf>
    <xf numFmtId="2" fontId="10" fillId="0" borderId="0" xfId="0" quotePrefix="1" applyNumberFormat="1" applyFont="1"/>
    <xf numFmtId="2" fontId="11" fillId="0" borderId="0" xfId="0" quotePrefix="1" applyNumberFormat="1" applyFont="1" applyAlignment="1">
      <alignment vertical="center"/>
    </xf>
    <xf numFmtId="0" fontId="8" fillId="0" borderId="0" xfId="0" applyFont="1" applyAlignment="1">
      <alignment vertical="center"/>
    </xf>
    <xf numFmtId="2" fontId="1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9" fillId="0" borderId="0" xfId="0" applyFont="1" applyAlignment="1">
      <alignment vertical="top"/>
    </xf>
    <xf numFmtId="0" fontId="30" fillId="0" borderId="0" xfId="0" applyFont="1" applyAlignment="1">
      <alignment vertical="center"/>
    </xf>
    <xf numFmtId="0" fontId="29" fillId="0" borderId="0" xfId="0" applyFont="1" applyAlignment="1">
      <alignment horizontal="left" vertical="top"/>
    </xf>
    <xf numFmtId="0" fontId="31" fillId="0" borderId="0" xfId="0" applyFont="1"/>
    <xf numFmtId="0" fontId="12" fillId="0" borderId="0" xfId="0" applyFont="1"/>
    <xf numFmtId="0" fontId="32" fillId="0" borderId="0" xfId="0" applyFont="1"/>
    <xf numFmtId="2" fontId="11" fillId="0" borderId="0" xfId="0" quotePrefix="1" applyNumberFormat="1" applyFont="1"/>
    <xf numFmtId="2" fontId="33" fillId="0" borderId="0" xfId="0" quotePrefix="1" applyNumberFormat="1" applyFont="1"/>
    <xf numFmtId="0" fontId="34" fillId="0" borderId="0" xfId="0" applyFont="1"/>
    <xf numFmtId="0" fontId="8" fillId="0" borderId="0" xfId="4" applyFont="1" applyAlignment="1">
      <alignment horizontal="center"/>
    </xf>
    <xf numFmtId="0" fontId="8" fillId="0" borderId="0" xfId="4" applyFont="1"/>
    <xf numFmtId="0" fontId="9" fillId="0" borderId="0" xfId="4" applyFont="1"/>
    <xf numFmtId="2" fontId="10" fillId="0" borderId="0" xfId="4" quotePrefix="1" applyNumberFormat="1" applyFont="1" applyAlignment="1">
      <alignment vertical="top"/>
    </xf>
    <xf numFmtId="2" fontId="11" fillId="0" borderId="0" xfId="4" quotePrefix="1" applyNumberFormat="1" applyFont="1"/>
    <xf numFmtId="0" fontId="13" fillId="0" borderId="0" xfId="0" applyFont="1"/>
    <xf numFmtId="0" fontId="16" fillId="0" borderId="0" xfId="4" applyFont="1"/>
    <xf numFmtId="0" fontId="14" fillId="0" borderId="0" xfId="4" applyFont="1"/>
    <xf numFmtId="17" fontId="14" fillId="0" borderId="0" xfId="4" applyNumberFormat="1" applyFont="1"/>
    <xf numFmtId="0" fontId="15" fillId="0" borderId="1" xfId="4" applyFont="1" applyBorder="1"/>
    <xf numFmtId="0" fontId="35" fillId="0" borderId="11" xfId="4" applyFont="1" applyBorder="1" applyAlignment="1">
      <alignment vertical="center"/>
    </xf>
    <xf numFmtId="0" fontId="35" fillId="0" borderId="11" xfId="4" applyFont="1" applyBorder="1" applyAlignment="1">
      <alignment horizontal="center" vertical="center"/>
    </xf>
    <xf numFmtId="0" fontId="35" fillId="0" borderId="64" xfId="4" applyFont="1" applyBorder="1" applyAlignment="1">
      <alignment vertical="center"/>
    </xf>
    <xf numFmtId="0" fontId="36" fillId="5" borderId="11" xfId="4" applyFont="1" applyFill="1" applyBorder="1" applyAlignment="1">
      <alignment vertical="center"/>
    </xf>
    <xf numFmtId="0" fontId="36" fillId="5" borderId="11" xfId="4" applyFont="1" applyFill="1" applyBorder="1" applyAlignment="1">
      <alignment horizontal="center" vertical="center"/>
    </xf>
    <xf numFmtId="0" fontId="36" fillId="5" borderId="64" xfId="4" applyFont="1" applyFill="1" applyBorder="1" applyAlignment="1">
      <alignment vertical="center"/>
    </xf>
    <xf numFmtId="0" fontId="37" fillId="0" borderId="11" xfId="0" applyFont="1" applyBorder="1" applyAlignment="1">
      <alignment vertical="center"/>
    </xf>
    <xf numFmtId="0" fontId="37" fillId="0" borderId="11" xfId="0" applyFont="1" applyBorder="1" applyAlignment="1">
      <alignment horizontal="center" vertical="center"/>
    </xf>
    <xf numFmtId="0" fontId="37" fillId="0" borderId="33" xfId="0" applyFont="1" applyBorder="1" applyAlignment="1">
      <alignment vertical="center"/>
    </xf>
    <xf numFmtId="0" fontId="15" fillId="0" borderId="9" xfId="4" applyFont="1" applyBorder="1" applyAlignment="1">
      <alignment vertical="top"/>
    </xf>
    <xf numFmtId="0" fontId="35" fillId="0" borderId="10" xfId="4" applyFont="1" applyBorder="1" applyAlignment="1">
      <alignment horizontal="center" vertical="center" wrapText="1"/>
    </xf>
    <xf numFmtId="0" fontId="36" fillId="5" borderId="10" xfId="4" applyFont="1" applyFill="1" applyBorder="1" applyAlignment="1">
      <alignment horizontal="center" vertical="center" wrapText="1"/>
    </xf>
    <xf numFmtId="0" fontId="35" fillId="0" borderId="11" xfId="4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8" fillId="0" borderId="0" xfId="4" applyFont="1" applyAlignment="1">
      <alignment vertical="center" wrapText="1"/>
    </xf>
    <xf numFmtId="3" fontId="39" fillId="0" borderId="0" xfId="4" applyNumberFormat="1" applyFont="1" applyAlignment="1">
      <alignment horizontal="right" vertical="center" wrapText="1"/>
    </xf>
    <xf numFmtId="3" fontId="40" fillId="0" borderId="0" xfId="4" applyNumberFormat="1" applyFont="1" applyAlignment="1">
      <alignment horizontal="right" vertical="center" wrapText="1"/>
    </xf>
    <xf numFmtId="3" fontId="39" fillId="0" borderId="0" xfId="0" applyNumberFormat="1" applyFont="1" applyAlignment="1">
      <alignment horizontal="right" wrapText="1"/>
    </xf>
    <xf numFmtId="0" fontId="39" fillId="0" borderId="17" xfId="4" applyFont="1" applyBorder="1" applyAlignment="1">
      <alignment vertical="center" wrapText="1"/>
    </xf>
    <xf numFmtId="3" fontId="39" fillId="0" borderId="15" xfId="4" applyNumberFormat="1" applyFont="1" applyBorder="1" applyAlignment="1">
      <alignment horizontal="right" vertical="center" wrapText="1"/>
    </xf>
    <xf numFmtId="3" fontId="39" fillId="5" borderId="15" xfId="4" applyNumberFormat="1" applyFont="1" applyFill="1" applyBorder="1" applyAlignment="1">
      <alignment horizontal="right" vertical="center" wrapText="1"/>
    </xf>
    <xf numFmtId="3" fontId="39" fillId="0" borderId="18" xfId="4" applyNumberFormat="1" applyFont="1" applyBorder="1" applyAlignment="1">
      <alignment horizontal="right" vertical="center" wrapText="1"/>
    </xf>
    <xf numFmtId="166" fontId="39" fillId="0" borderId="14" xfId="0" applyNumberFormat="1" applyFont="1" applyBorder="1" applyAlignment="1">
      <alignment horizontal="center" vertical="center" wrapText="1"/>
    </xf>
    <xf numFmtId="166" fontId="39" fillId="5" borderId="15" xfId="0" applyNumberFormat="1" applyFont="1" applyFill="1" applyBorder="1" applyAlignment="1">
      <alignment horizontal="center" vertical="center" wrapText="1"/>
    </xf>
    <xf numFmtId="166" fontId="39" fillId="0" borderId="18" xfId="0" applyNumberFormat="1" applyFont="1" applyBorder="1" applyAlignment="1">
      <alignment horizontal="center" vertical="center" wrapText="1"/>
    </xf>
    <xf numFmtId="0" fontId="16" fillId="0" borderId="0" xfId="4" applyFont="1" applyAlignment="1">
      <alignment vertical="center"/>
    </xf>
    <xf numFmtId="0" fontId="39" fillId="0" borderId="24" xfId="4" applyFont="1" applyBorder="1" applyAlignment="1">
      <alignment vertical="center" wrapText="1"/>
    </xf>
    <xf numFmtId="3" fontId="39" fillId="0" borderId="22" xfId="4" applyNumberFormat="1" applyFont="1" applyBorder="1" applyAlignment="1">
      <alignment horizontal="right" vertical="center" wrapText="1"/>
    </xf>
    <xf numFmtId="3" fontId="39" fillId="5" borderId="22" xfId="4" applyNumberFormat="1" applyFont="1" applyFill="1" applyBorder="1" applyAlignment="1">
      <alignment horizontal="right" vertical="center" wrapText="1"/>
    </xf>
    <xf numFmtId="3" fontId="39" fillId="0" borderId="25" xfId="4" applyNumberFormat="1" applyFont="1" applyBorder="1" applyAlignment="1">
      <alignment horizontal="right" vertical="center" wrapText="1"/>
    </xf>
    <xf numFmtId="166" fontId="39" fillId="0" borderId="21" xfId="0" applyNumberFormat="1" applyFont="1" applyBorder="1" applyAlignment="1">
      <alignment horizontal="center" vertical="center" wrapText="1"/>
    </xf>
    <xf numFmtId="166" fontId="39" fillId="5" borderId="22" xfId="0" applyNumberFormat="1" applyFont="1" applyFill="1" applyBorder="1" applyAlignment="1">
      <alignment horizontal="center" vertical="center" wrapText="1"/>
    </xf>
    <xf numFmtId="166" fontId="39" fillId="0" borderId="25" xfId="0" applyNumberFormat="1" applyFont="1" applyBorder="1" applyAlignment="1">
      <alignment horizontal="center" vertical="center" wrapText="1"/>
    </xf>
    <xf numFmtId="0" fontId="39" fillId="0" borderId="44" xfId="4" applyFont="1" applyBorder="1" applyAlignment="1">
      <alignment vertical="center" wrapText="1"/>
    </xf>
    <xf numFmtId="3" fontId="39" fillId="0" borderId="42" xfId="4" applyNumberFormat="1" applyFont="1" applyBorder="1" applyAlignment="1">
      <alignment horizontal="right" vertical="center" wrapText="1"/>
    </xf>
    <xf numFmtId="3" fontId="39" fillId="5" borderId="42" xfId="4" applyNumberFormat="1" applyFont="1" applyFill="1" applyBorder="1" applyAlignment="1">
      <alignment horizontal="right" vertical="center" wrapText="1"/>
    </xf>
    <xf numFmtId="3" fontId="39" fillId="0" borderId="45" xfId="4" applyNumberFormat="1" applyFont="1" applyBorder="1" applyAlignment="1">
      <alignment horizontal="right" vertical="center" wrapText="1"/>
    </xf>
    <xf numFmtId="166" fontId="39" fillId="0" borderId="28" xfId="0" applyNumberFormat="1" applyFont="1" applyBorder="1" applyAlignment="1">
      <alignment horizontal="center" vertical="center" wrapText="1"/>
    </xf>
    <xf numFmtId="166" fontId="39" fillId="5" borderId="42" xfId="0" applyNumberFormat="1" applyFont="1" applyFill="1" applyBorder="1" applyAlignment="1">
      <alignment horizontal="center" vertical="center" wrapText="1"/>
    </xf>
    <xf numFmtId="166" fontId="39" fillId="0" borderId="45" xfId="0" applyNumberFormat="1" applyFont="1" applyBorder="1" applyAlignment="1">
      <alignment horizontal="center" vertical="center" wrapText="1"/>
    </xf>
    <xf numFmtId="0" fontId="38" fillId="0" borderId="37" xfId="4" applyFont="1" applyBorder="1" applyAlignment="1">
      <alignment vertical="center" wrapText="1"/>
    </xf>
    <xf numFmtId="3" fontId="38" fillId="0" borderId="35" xfId="4" applyNumberFormat="1" applyFont="1" applyBorder="1" applyAlignment="1">
      <alignment horizontal="right" vertical="center" wrapText="1"/>
    </xf>
    <xf numFmtId="3" fontId="38" fillId="5" borderId="35" xfId="4" applyNumberFormat="1" applyFont="1" applyFill="1" applyBorder="1" applyAlignment="1">
      <alignment horizontal="right" vertical="center" wrapText="1"/>
    </xf>
    <xf numFmtId="3" fontId="38" fillId="0" borderId="38" xfId="4" applyNumberFormat="1" applyFont="1" applyBorder="1" applyAlignment="1">
      <alignment horizontal="right" vertical="center" wrapText="1"/>
    </xf>
    <xf numFmtId="166" fontId="38" fillId="0" borderId="34" xfId="0" applyNumberFormat="1" applyFont="1" applyBorder="1" applyAlignment="1">
      <alignment horizontal="center" vertical="center" wrapText="1"/>
    </xf>
    <xf numFmtId="166" fontId="38" fillId="5" borderId="35" xfId="0" applyNumberFormat="1" applyFont="1" applyFill="1" applyBorder="1" applyAlignment="1">
      <alignment horizontal="center" vertical="center" wrapText="1"/>
    </xf>
    <xf numFmtId="166" fontId="38" fillId="0" borderId="38" xfId="0" applyNumberFormat="1" applyFont="1" applyBorder="1" applyAlignment="1">
      <alignment horizontal="center" vertical="center" wrapText="1"/>
    </xf>
    <xf numFmtId="166" fontId="39" fillId="0" borderId="0" xfId="0" applyNumberFormat="1" applyFont="1" applyAlignment="1">
      <alignment horizontal="right" vertical="center" wrapText="1"/>
    </xf>
    <xf numFmtId="166" fontId="39" fillId="0" borderId="41" xfId="0" applyNumberFormat="1" applyFont="1" applyBorder="1" applyAlignment="1">
      <alignment horizontal="center" vertical="center" wrapText="1"/>
    </xf>
    <xf numFmtId="166" fontId="39" fillId="0" borderId="0" xfId="0" applyNumberFormat="1" applyFont="1" applyAlignment="1">
      <alignment horizontal="center" vertical="center" wrapText="1"/>
    </xf>
    <xf numFmtId="17" fontId="39" fillId="0" borderId="44" xfId="4" applyNumberFormat="1" applyFont="1" applyBorder="1" applyAlignment="1">
      <alignment vertical="center" wrapText="1"/>
    </xf>
    <xf numFmtId="2" fontId="10" fillId="0" borderId="0" xfId="4" quotePrefix="1" applyNumberFormat="1" applyFont="1"/>
    <xf numFmtId="0" fontId="41" fillId="0" borderId="0" xfId="4" applyFont="1"/>
    <xf numFmtId="0" fontId="12" fillId="0" borderId="0" xfId="4" applyFont="1"/>
    <xf numFmtId="0" fontId="42" fillId="0" borderId="0" xfId="4" applyFont="1" applyAlignment="1">
      <alignment horizontal="center"/>
    </xf>
    <xf numFmtId="17" fontId="15" fillId="0" borderId="4" xfId="4" applyNumberFormat="1" applyFont="1" applyBorder="1"/>
    <xf numFmtId="17" fontId="15" fillId="0" borderId="0" xfId="4" applyNumberFormat="1" applyFont="1"/>
    <xf numFmtId="1" fontId="14" fillId="0" borderId="6" xfId="4" quotePrefix="1" applyNumberFormat="1" applyFont="1" applyBorder="1" applyAlignment="1">
      <alignment horizontal="center" vertical="center"/>
    </xf>
    <xf numFmtId="17" fontId="15" fillId="0" borderId="8" xfId="4" applyNumberFormat="1" applyFont="1" applyBorder="1"/>
    <xf numFmtId="0" fontId="43" fillId="0" borderId="0" xfId="4" applyFont="1" applyAlignment="1">
      <alignment wrapText="1"/>
    </xf>
    <xf numFmtId="3" fontId="44" fillId="0" borderId="0" xfId="4" applyNumberFormat="1" applyFont="1" applyAlignment="1">
      <alignment horizontal="right" wrapText="1"/>
    </xf>
    <xf numFmtId="3" fontId="45" fillId="0" borderId="0" xfId="4" applyNumberFormat="1" applyFont="1" applyAlignment="1">
      <alignment horizontal="right" wrapText="1"/>
    </xf>
    <xf numFmtId="3" fontId="46" fillId="0" borderId="0" xfId="4" applyNumberFormat="1" applyFont="1" applyAlignment="1">
      <alignment horizontal="right" wrapText="1"/>
    </xf>
    <xf numFmtId="0" fontId="45" fillId="0" borderId="12" xfId="4" applyFont="1" applyBorder="1" applyAlignment="1">
      <alignment vertical="center" wrapText="1"/>
    </xf>
    <xf numFmtId="3" fontId="45" fillId="0" borderId="13" xfId="4" applyNumberFormat="1" applyFont="1" applyBorder="1" applyAlignment="1">
      <alignment horizontal="right" vertical="center" wrapText="1"/>
    </xf>
    <xf numFmtId="164" fontId="45" fillId="0" borderId="14" xfId="4" applyNumberFormat="1" applyFont="1" applyBorder="1" applyAlignment="1">
      <alignment horizontal="right" vertical="center" wrapText="1"/>
    </xf>
    <xf numFmtId="165" fontId="45" fillId="0" borderId="15" xfId="4" applyNumberFormat="1" applyFont="1" applyBorder="1" applyAlignment="1">
      <alignment horizontal="right" vertical="center" wrapText="1"/>
    </xf>
    <xf numFmtId="3" fontId="47" fillId="0" borderId="16" xfId="4" applyNumberFormat="1" applyFont="1" applyBorder="1" applyAlignment="1">
      <alignment horizontal="right" vertical="center" wrapText="1"/>
    </xf>
    <xf numFmtId="164" fontId="45" fillId="0" borderId="17" xfId="4" applyNumberFormat="1" applyFont="1" applyBorder="1" applyAlignment="1">
      <alignment horizontal="right" vertical="center" wrapText="1"/>
    </xf>
    <xf numFmtId="165" fontId="45" fillId="0" borderId="18" xfId="4" applyNumberFormat="1" applyFont="1" applyBorder="1" applyAlignment="1">
      <alignment horizontal="right" vertical="center" wrapText="1"/>
    </xf>
    <xf numFmtId="3" fontId="47" fillId="0" borderId="18" xfId="4" applyNumberFormat="1" applyFont="1" applyBorder="1" applyAlignment="1">
      <alignment horizontal="right" vertical="center" wrapText="1"/>
    </xf>
    <xf numFmtId="0" fontId="45" fillId="0" borderId="19" xfId="4" applyFont="1" applyBorder="1" applyAlignment="1">
      <alignment vertical="center" wrapText="1"/>
    </xf>
    <xf numFmtId="3" fontId="45" fillId="0" borderId="20" xfId="4" applyNumberFormat="1" applyFont="1" applyBorder="1" applyAlignment="1">
      <alignment horizontal="right" vertical="center" wrapText="1"/>
    </xf>
    <xf numFmtId="164" fontId="45" fillId="0" borderId="21" xfId="4" applyNumberFormat="1" applyFont="1" applyBorder="1" applyAlignment="1">
      <alignment horizontal="right" vertical="center" wrapText="1"/>
    </xf>
    <xf numFmtId="165" fontId="45" fillId="0" borderId="22" xfId="4" applyNumberFormat="1" applyFont="1" applyBorder="1" applyAlignment="1">
      <alignment horizontal="right" vertical="center" wrapText="1"/>
    </xf>
    <xf numFmtId="3" fontId="47" fillId="0" borderId="23" xfId="4" applyNumberFormat="1" applyFont="1" applyBorder="1" applyAlignment="1">
      <alignment horizontal="right" vertical="center" wrapText="1"/>
    </xf>
    <xf numFmtId="164" fontId="45" fillId="0" borderId="24" xfId="4" applyNumberFormat="1" applyFont="1" applyBorder="1" applyAlignment="1">
      <alignment horizontal="right" vertical="center" wrapText="1"/>
    </xf>
    <xf numFmtId="165" fontId="45" fillId="0" borderId="25" xfId="4" applyNumberFormat="1" applyFont="1" applyBorder="1" applyAlignment="1">
      <alignment horizontal="right" vertical="center" wrapText="1"/>
    </xf>
    <xf numFmtId="3" fontId="47" fillId="0" borderId="25" xfId="4" applyNumberFormat="1" applyFont="1" applyBorder="1" applyAlignment="1">
      <alignment horizontal="right" vertical="center" wrapText="1"/>
    </xf>
    <xf numFmtId="0" fontId="45" fillId="0" borderId="39" xfId="4" applyFont="1" applyBorder="1" applyAlignment="1">
      <alignment vertical="center" wrapText="1"/>
    </xf>
    <xf numFmtId="3" fontId="45" fillId="0" borderId="40" xfId="4" applyNumberFormat="1" applyFont="1" applyBorder="1" applyAlignment="1">
      <alignment horizontal="right" vertical="center" wrapText="1"/>
    </xf>
    <xf numFmtId="164" fontId="45" fillId="0" borderId="41" xfId="4" applyNumberFormat="1" applyFont="1" applyBorder="1" applyAlignment="1">
      <alignment horizontal="right" vertical="center" wrapText="1"/>
    </xf>
    <xf numFmtId="165" fontId="45" fillId="0" borderId="42" xfId="4" applyNumberFormat="1" applyFont="1" applyBorder="1" applyAlignment="1">
      <alignment horizontal="right" vertical="center" wrapText="1"/>
    </xf>
    <xf numFmtId="3" fontId="47" fillId="0" borderId="43" xfId="4" applyNumberFormat="1" applyFont="1" applyBorder="1" applyAlignment="1">
      <alignment horizontal="right" vertical="center" wrapText="1"/>
    </xf>
    <xf numFmtId="164" fontId="45" fillId="0" borderId="44" xfId="4" applyNumberFormat="1" applyFont="1" applyBorder="1" applyAlignment="1">
      <alignment horizontal="right" vertical="center" wrapText="1"/>
    </xf>
    <xf numFmtId="165" fontId="45" fillId="0" borderId="45" xfId="4" applyNumberFormat="1" applyFont="1" applyBorder="1" applyAlignment="1">
      <alignment horizontal="right" vertical="center" wrapText="1"/>
    </xf>
    <xf numFmtId="3" fontId="47" fillId="0" borderId="45" xfId="4" applyNumberFormat="1" applyFont="1" applyBorder="1" applyAlignment="1">
      <alignment horizontal="right" vertical="center" wrapText="1"/>
    </xf>
    <xf numFmtId="0" fontId="43" fillId="0" borderId="33" xfId="4" applyFont="1" applyBorder="1" applyAlignment="1">
      <alignment vertical="center" wrapText="1"/>
    </xf>
    <xf numFmtId="3" fontId="43" fillId="0" borderId="10" xfId="4" applyNumberFormat="1" applyFont="1" applyBorder="1" applyAlignment="1">
      <alignment horizontal="right" vertical="center" wrapText="1"/>
    </xf>
    <xf numFmtId="164" fontId="43" fillId="0" borderId="34" xfId="4" applyNumberFormat="1" applyFont="1" applyBorder="1" applyAlignment="1">
      <alignment horizontal="right" vertical="center" wrapText="1"/>
    </xf>
    <xf numFmtId="165" fontId="43" fillId="0" borderId="35" xfId="4" applyNumberFormat="1" applyFont="1" applyBorder="1" applyAlignment="1">
      <alignment horizontal="right" vertical="center" wrapText="1"/>
    </xf>
    <xf numFmtId="3" fontId="46" fillId="0" borderId="36" xfId="4" applyNumberFormat="1" applyFont="1" applyBorder="1" applyAlignment="1">
      <alignment horizontal="right" vertical="center" wrapText="1"/>
    </xf>
    <xf numFmtId="164" fontId="43" fillId="0" borderId="37" xfId="4" applyNumberFormat="1" applyFont="1" applyBorder="1" applyAlignment="1">
      <alignment horizontal="right" vertical="center" wrapText="1"/>
    </xf>
    <xf numFmtId="165" fontId="43" fillId="0" borderId="38" xfId="4" applyNumberFormat="1" applyFont="1" applyBorder="1" applyAlignment="1">
      <alignment horizontal="right" vertical="center" wrapText="1"/>
    </xf>
    <xf numFmtId="3" fontId="46" fillId="0" borderId="38" xfId="4" applyNumberFormat="1" applyFont="1" applyBorder="1" applyAlignment="1">
      <alignment horizontal="right" vertical="center" wrapText="1"/>
    </xf>
    <xf numFmtId="0" fontId="43" fillId="0" borderId="0" xfId="4" applyFont="1" applyAlignment="1">
      <alignment vertical="center" wrapText="1"/>
    </xf>
    <xf numFmtId="3" fontId="45" fillId="0" borderId="0" xfId="4" applyNumberFormat="1" applyFont="1" applyAlignment="1">
      <alignment horizontal="right" vertical="center" wrapText="1"/>
    </xf>
    <xf numFmtId="164" fontId="45" fillId="0" borderId="0" xfId="4" applyNumberFormat="1" applyFont="1" applyAlignment="1">
      <alignment horizontal="right" vertical="center" wrapText="1"/>
    </xf>
    <xf numFmtId="165" fontId="45" fillId="0" borderId="0" xfId="4" applyNumberFormat="1" applyFont="1" applyAlignment="1">
      <alignment horizontal="right" vertical="center" wrapText="1"/>
    </xf>
    <xf numFmtId="3" fontId="47" fillId="0" borderId="0" xfId="4" applyNumberFormat="1" applyFont="1" applyAlignment="1">
      <alignment horizontal="right" vertical="center" wrapText="1"/>
    </xf>
    <xf numFmtId="17" fontId="45" fillId="0" borderId="39" xfId="4" applyNumberFormat="1" applyFont="1" applyBorder="1" applyAlignment="1">
      <alignment vertical="center" wrapText="1"/>
    </xf>
    <xf numFmtId="0" fontId="32" fillId="0" borderId="0" xfId="4" applyFont="1"/>
    <xf numFmtId="0" fontId="48" fillId="0" borderId="0" xfId="4" applyFont="1"/>
    <xf numFmtId="0" fontId="48" fillId="0" borderId="0" xfId="4" applyFont="1" applyAlignment="1">
      <alignment vertical="top"/>
    </xf>
    <xf numFmtId="0" fontId="43" fillId="0" borderId="0" xfId="0" applyFont="1" applyAlignment="1">
      <alignment wrapText="1"/>
    </xf>
    <xf numFmtId="3" fontId="44" fillId="0" borderId="0" xfId="0" applyNumberFormat="1" applyFont="1" applyAlignment="1">
      <alignment horizontal="right" wrapText="1"/>
    </xf>
    <xf numFmtId="3" fontId="45" fillId="0" borderId="0" xfId="0" applyNumberFormat="1" applyFont="1" applyAlignment="1">
      <alignment horizontal="right" wrapText="1"/>
    </xf>
    <xf numFmtId="3" fontId="46" fillId="0" borderId="0" xfId="0" applyNumberFormat="1" applyFont="1" applyAlignment="1">
      <alignment horizontal="right" wrapText="1"/>
    </xf>
    <xf numFmtId="0" fontId="16" fillId="0" borderId="0" xfId="0" applyFont="1" applyAlignment="1">
      <alignment vertical="center"/>
    </xf>
    <xf numFmtId="0" fontId="45" fillId="0" borderId="12" xfId="0" applyFont="1" applyBorder="1" applyAlignment="1">
      <alignment vertical="center" wrapText="1"/>
    </xf>
    <xf numFmtId="3" fontId="45" fillId="0" borderId="13" xfId="0" applyNumberFormat="1" applyFont="1" applyBorder="1" applyAlignment="1">
      <alignment horizontal="right" vertical="center" wrapText="1"/>
    </xf>
    <xf numFmtId="164" fontId="45" fillId="0" borderId="14" xfId="0" applyNumberFormat="1" applyFont="1" applyBorder="1" applyAlignment="1">
      <alignment horizontal="right" vertical="center" wrapText="1"/>
    </xf>
    <xf numFmtId="165" fontId="45" fillId="0" borderId="15" xfId="0" applyNumberFormat="1" applyFont="1" applyBorder="1" applyAlignment="1">
      <alignment horizontal="right" vertical="center" wrapText="1"/>
    </xf>
    <xf numFmtId="3" fontId="47" fillId="0" borderId="16" xfId="0" applyNumberFormat="1" applyFont="1" applyBorder="1" applyAlignment="1">
      <alignment horizontal="right" vertical="center" wrapText="1"/>
    </xf>
    <xf numFmtId="164" fontId="45" fillId="0" borderId="17" xfId="0" applyNumberFormat="1" applyFont="1" applyBorder="1" applyAlignment="1">
      <alignment horizontal="right" vertical="center" wrapText="1"/>
    </xf>
    <xf numFmtId="165" fontId="45" fillId="0" borderId="18" xfId="0" applyNumberFormat="1" applyFont="1" applyBorder="1" applyAlignment="1">
      <alignment horizontal="right" vertical="center" wrapText="1"/>
    </xf>
    <xf numFmtId="3" fontId="47" fillId="0" borderId="18" xfId="0" applyNumberFormat="1" applyFont="1" applyBorder="1" applyAlignment="1">
      <alignment horizontal="right" vertical="center" wrapText="1"/>
    </xf>
    <xf numFmtId="0" fontId="45" fillId="0" borderId="19" xfId="0" applyFont="1" applyBorder="1" applyAlignment="1">
      <alignment vertical="center" wrapText="1"/>
    </xf>
    <xf numFmtId="3" fontId="45" fillId="0" borderId="20" xfId="0" applyNumberFormat="1" applyFont="1" applyBorder="1" applyAlignment="1">
      <alignment horizontal="right" vertical="center" wrapText="1"/>
    </xf>
    <xf numFmtId="164" fontId="45" fillId="0" borderId="21" xfId="0" applyNumberFormat="1" applyFont="1" applyBorder="1" applyAlignment="1">
      <alignment horizontal="right" vertical="center" wrapText="1"/>
    </xf>
    <xf numFmtId="165" fontId="45" fillId="0" borderId="22" xfId="0" applyNumberFormat="1" applyFont="1" applyBorder="1" applyAlignment="1">
      <alignment horizontal="right" vertical="center" wrapText="1"/>
    </xf>
    <xf numFmtId="3" fontId="47" fillId="0" borderId="23" xfId="0" applyNumberFormat="1" applyFont="1" applyBorder="1" applyAlignment="1">
      <alignment horizontal="right" vertical="center" wrapText="1"/>
    </xf>
    <xf numFmtId="164" fontId="45" fillId="0" borderId="24" xfId="0" applyNumberFormat="1" applyFont="1" applyBorder="1" applyAlignment="1">
      <alignment horizontal="right" vertical="center" wrapText="1"/>
    </xf>
    <xf numFmtId="165" fontId="45" fillId="0" borderId="25" xfId="0" applyNumberFormat="1" applyFont="1" applyBorder="1" applyAlignment="1">
      <alignment horizontal="right" vertical="center" wrapText="1"/>
    </xf>
    <xf numFmtId="3" fontId="47" fillId="0" borderId="25" xfId="0" applyNumberFormat="1" applyFont="1" applyBorder="1" applyAlignment="1">
      <alignment horizontal="right" vertical="center" wrapText="1"/>
    </xf>
    <xf numFmtId="0" fontId="45" fillId="0" borderId="39" xfId="0" applyFont="1" applyBorder="1" applyAlignment="1">
      <alignment vertical="center" wrapText="1"/>
    </xf>
    <xf numFmtId="3" fontId="45" fillId="0" borderId="40" xfId="0" applyNumberFormat="1" applyFont="1" applyBorder="1" applyAlignment="1">
      <alignment horizontal="right" vertical="center" wrapText="1"/>
    </xf>
    <xf numFmtId="164" fontId="45" fillId="0" borderId="41" xfId="0" applyNumberFormat="1" applyFont="1" applyBorder="1" applyAlignment="1">
      <alignment horizontal="right" vertical="center" wrapText="1"/>
    </xf>
    <xf numFmtId="165" fontId="45" fillId="0" borderId="42" xfId="0" applyNumberFormat="1" applyFont="1" applyBorder="1" applyAlignment="1">
      <alignment horizontal="right" vertical="center" wrapText="1"/>
    </xf>
    <xf numFmtId="3" fontId="47" fillId="0" borderId="43" xfId="0" applyNumberFormat="1" applyFont="1" applyBorder="1" applyAlignment="1">
      <alignment horizontal="right" vertical="center" wrapText="1"/>
    </xf>
    <xf numFmtId="164" fontId="45" fillId="0" borderId="44" xfId="0" applyNumberFormat="1" applyFont="1" applyBorder="1" applyAlignment="1">
      <alignment horizontal="right" vertical="center" wrapText="1"/>
    </xf>
    <xf numFmtId="165" fontId="45" fillId="0" borderId="45" xfId="0" applyNumberFormat="1" applyFont="1" applyBorder="1" applyAlignment="1">
      <alignment horizontal="right" vertical="center" wrapText="1"/>
    </xf>
    <xf numFmtId="3" fontId="47" fillId="0" borderId="45" xfId="0" applyNumberFormat="1" applyFont="1" applyBorder="1" applyAlignment="1">
      <alignment horizontal="right" vertical="center" wrapText="1"/>
    </xf>
    <xf numFmtId="0" fontId="43" fillId="0" borderId="33" xfId="0" applyFont="1" applyBorder="1" applyAlignment="1">
      <alignment vertical="center" wrapText="1"/>
    </xf>
    <xf numFmtId="3" fontId="43" fillId="0" borderId="10" xfId="0" applyNumberFormat="1" applyFont="1" applyBorder="1" applyAlignment="1">
      <alignment horizontal="right" vertical="center" wrapText="1"/>
    </xf>
    <xf numFmtId="164" fontId="43" fillId="0" borderId="34" xfId="0" applyNumberFormat="1" applyFont="1" applyBorder="1" applyAlignment="1">
      <alignment horizontal="right" vertical="center" wrapText="1"/>
    </xf>
    <xf numFmtId="165" fontId="43" fillId="0" borderId="35" xfId="0" applyNumberFormat="1" applyFont="1" applyBorder="1" applyAlignment="1">
      <alignment horizontal="right" vertical="center" wrapText="1"/>
    </xf>
    <xf numFmtId="3" fontId="46" fillId="0" borderId="36" xfId="0" applyNumberFormat="1" applyFont="1" applyBorder="1" applyAlignment="1">
      <alignment horizontal="right" vertical="center" wrapText="1"/>
    </xf>
    <xf numFmtId="164" fontId="43" fillId="0" borderId="37" xfId="0" applyNumberFormat="1" applyFont="1" applyBorder="1" applyAlignment="1">
      <alignment horizontal="right" vertical="center" wrapText="1"/>
    </xf>
    <xf numFmtId="165" fontId="43" fillId="0" borderId="38" xfId="0" applyNumberFormat="1" applyFont="1" applyBorder="1" applyAlignment="1">
      <alignment horizontal="right" vertical="center" wrapText="1"/>
    </xf>
    <xf numFmtId="3" fontId="46" fillId="0" borderId="38" xfId="0" applyNumberFormat="1" applyFont="1" applyBorder="1" applyAlignment="1">
      <alignment horizontal="right" vertical="center" wrapText="1"/>
    </xf>
    <xf numFmtId="0" fontId="43" fillId="0" borderId="0" xfId="0" applyFont="1" applyAlignment="1">
      <alignment vertical="center" wrapText="1"/>
    </xf>
    <xf numFmtId="3" fontId="45" fillId="0" borderId="0" xfId="0" applyNumberFormat="1" applyFont="1" applyAlignment="1">
      <alignment horizontal="right" vertical="center" wrapText="1"/>
    </xf>
    <xf numFmtId="164" fontId="45" fillId="0" borderId="0" xfId="0" applyNumberFormat="1" applyFont="1" applyAlignment="1">
      <alignment horizontal="right" vertical="center" wrapText="1"/>
    </xf>
    <xf numFmtId="165" fontId="45" fillId="0" borderId="0" xfId="0" applyNumberFormat="1" applyFont="1" applyAlignment="1">
      <alignment horizontal="right" vertical="center" wrapText="1"/>
    </xf>
    <xf numFmtId="3" fontId="47" fillId="0" borderId="0" xfId="0" applyNumberFormat="1" applyFont="1" applyAlignment="1">
      <alignment horizontal="right" vertical="center" wrapText="1"/>
    </xf>
    <xf numFmtId="17" fontId="45" fillId="0" borderId="39" xfId="0" applyNumberFormat="1" applyFont="1" applyBorder="1" applyAlignment="1">
      <alignment vertical="center" wrapText="1"/>
    </xf>
    <xf numFmtId="0" fontId="48" fillId="0" borderId="0" xfId="0" applyFont="1"/>
    <xf numFmtId="0" fontId="48" fillId="0" borderId="0" xfId="0" applyFont="1" applyAlignment="1">
      <alignment vertical="top"/>
    </xf>
    <xf numFmtId="17" fontId="49" fillId="0" borderId="4" xfId="4" applyNumberFormat="1" applyFont="1" applyBorder="1"/>
    <xf numFmtId="17" fontId="49" fillId="0" borderId="0" xfId="4" applyNumberFormat="1" applyFont="1"/>
    <xf numFmtId="17" fontId="49" fillId="0" borderId="8" xfId="4" applyNumberFormat="1" applyFont="1" applyBorder="1"/>
    <xf numFmtId="2" fontId="10" fillId="0" borderId="0" xfId="0" quotePrefix="1" applyNumberFormat="1" applyFont="1" applyAlignment="1">
      <alignment vertical="top"/>
    </xf>
    <xf numFmtId="2" fontId="11" fillId="0" borderId="0" xfId="0" applyNumberFormat="1" applyFont="1"/>
    <xf numFmtId="0" fontId="50" fillId="0" borderId="0" xfId="0" applyFont="1"/>
    <xf numFmtId="49" fontId="51" fillId="0" borderId="0" xfId="0" applyNumberFormat="1" applyFont="1"/>
    <xf numFmtId="0" fontId="52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11" xfId="0" applyFont="1" applyBorder="1"/>
    <xf numFmtId="0" fontId="19" fillId="0" borderId="11" xfId="0" applyFont="1" applyBorder="1" applyAlignment="1">
      <alignment horizontal="center"/>
    </xf>
    <xf numFmtId="0" fontId="19" fillId="0" borderId="33" xfId="0" applyFont="1" applyBorder="1"/>
    <xf numFmtId="0" fontId="15" fillId="0" borderId="9" xfId="0" applyFont="1" applyBorder="1" applyAlignment="1">
      <alignment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wrapText="1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14" fillId="0" borderId="37" xfId="0" applyFont="1" applyBorder="1" applyAlignment="1">
      <alignment vertical="center"/>
    </xf>
    <xf numFmtId="3" fontId="14" fillId="0" borderId="35" xfId="0" applyNumberFormat="1" applyFont="1" applyBorder="1" applyAlignment="1">
      <alignment vertical="center"/>
    </xf>
    <xf numFmtId="3" fontId="14" fillId="0" borderId="38" xfId="0" applyNumberFormat="1" applyFont="1" applyBorder="1" applyAlignment="1">
      <alignment vertical="center"/>
    </xf>
    <xf numFmtId="0" fontId="14" fillId="0" borderId="17" xfId="0" applyFont="1" applyBorder="1" applyAlignment="1">
      <alignment vertical="center"/>
    </xf>
    <xf numFmtId="10" fontId="14" fillId="0" borderId="15" xfId="1" applyNumberFormat="1" applyFont="1" applyFill="1" applyBorder="1" applyAlignment="1">
      <alignment vertical="center"/>
    </xf>
    <xf numFmtId="10" fontId="14" fillId="0" borderId="18" xfId="1" applyNumberFormat="1" applyFont="1" applyFill="1" applyBorder="1" applyAlignment="1">
      <alignment vertical="center"/>
    </xf>
    <xf numFmtId="0" fontId="54" fillId="0" borderId="24" xfId="0" applyFont="1" applyBorder="1" applyAlignment="1">
      <alignment vertical="center"/>
    </xf>
    <xf numFmtId="3" fontId="14" fillId="0" borderId="22" xfId="0" applyNumberFormat="1" applyFont="1" applyBorder="1"/>
    <xf numFmtId="3" fontId="55" fillId="0" borderId="22" xfId="0" applyNumberFormat="1" applyFont="1" applyBorder="1" applyAlignment="1">
      <alignment vertical="center"/>
    </xf>
    <xf numFmtId="3" fontId="19" fillId="0" borderId="22" xfId="0" applyNumberFormat="1" applyFont="1" applyBorder="1" applyAlignment="1">
      <alignment vertical="center"/>
    </xf>
    <xf numFmtId="3" fontId="14" fillId="0" borderId="25" xfId="0" applyNumberFormat="1" applyFont="1" applyBorder="1"/>
    <xf numFmtId="0" fontId="14" fillId="0" borderId="24" xfId="0" quotePrefix="1" applyFont="1" applyBorder="1" applyAlignment="1">
      <alignment vertical="center"/>
    </xf>
    <xf numFmtId="10" fontId="14" fillId="0" borderId="22" xfId="1" applyNumberFormat="1" applyFont="1" applyFill="1" applyBorder="1" applyAlignment="1">
      <alignment vertical="center"/>
    </xf>
    <xf numFmtId="10" fontId="14" fillId="0" borderId="25" xfId="1" applyNumberFormat="1" applyFont="1" applyFill="1" applyBorder="1" applyAlignment="1">
      <alignment vertical="center"/>
    </xf>
    <xf numFmtId="0" fontId="14" fillId="0" borderId="31" xfId="0" quotePrefix="1" applyFont="1" applyBorder="1" applyAlignment="1">
      <alignment vertical="center"/>
    </xf>
    <xf numFmtId="10" fontId="14" fillId="0" borderId="29" xfId="1" applyNumberFormat="1" applyFont="1" applyFill="1" applyBorder="1" applyAlignment="1">
      <alignment vertical="center"/>
    </xf>
    <xf numFmtId="167" fontId="14" fillId="0" borderId="29" xfId="1" applyNumberFormat="1" applyFont="1" applyFill="1" applyBorder="1" applyAlignment="1">
      <alignment vertical="center"/>
    </xf>
    <xf numFmtId="10" fontId="14" fillId="0" borderId="32" xfId="1" applyNumberFormat="1" applyFont="1" applyFill="1" applyBorder="1" applyAlignment="1">
      <alignment vertical="center"/>
    </xf>
    <xf numFmtId="10" fontId="14" fillId="0" borderId="22" xfId="1" applyNumberFormat="1" applyFont="1" applyBorder="1"/>
    <xf numFmtId="10" fontId="55" fillId="0" borderId="22" xfId="1" applyNumberFormat="1" applyFont="1" applyFill="1" applyBorder="1" applyAlignment="1">
      <alignment vertical="center"/>
    </xf>
    <xf numFmtId="10" fontId="19" fillId="0" borderId="22" xfId="1" applyNumberFormat="1" applyFont="1" applyFill="1" applyBorder="1" applyAlignment="1">
      <alignment vertical="center"/>
    </xf>
    <xf numFmtId="10" fontId="14" fillId="0" borderId="25" xfId="1" applyNumberFormat="1" applyFont="1" applyBorder="1"/>
    <xf numFmtId="0" fontId="56" fillId="0" borderId="8" xfId="0" applyFont="1" applyBorder="1" applyAlignment="1">
      <alignment horizontal="center"/>
    </xf>
    <xf numFmtId="0" fontId="57" fillId="0" borderId="10" xfId="4" quotePrefix="1" applyFont="1" applyBorder="1" applyAlignment="1">
      <alignment horizontal="center" vertical="center" wrapText="1"/>
    </xf>
    <xf numFmtId="0" fontId="57" fillId="0" borderId="11" xfId="4" quotePrefix="1" applyFont="1" applyBorder="1" applyAlignment="1">
      <alignment horizontal="center" vertical="center" wrapText="1"/>
    </xf>
    <xf numFmtId="0" fontId="14" fillId="0" borderId="33" xfId="0" applyFont="1" applyBorder="1" applyAlignment="1">
      <alignment vertical="center"/>
    </xf>
    <xf numFmtId="3" fontId="14" fillId="0" borderId="10" xfId="0" applyNumberFormat="1" applyFont="1" applyBorder="1" applyAlignment="1">
      <alignment vertical="center"/>
    </xf>
    <xf numFmtId="164" fontId="14" fillId="0" borderId="34" xfId="0" applyNumberFormat="1" applyFont="1" applyBorder="1" applyAlignment="1">
      <alignment vertical="center"/>
    </xf>
    <xf numFmtId="165" fontId="14" fillId="0" borderId="35" xfId="0" applyNumberFormat="1" applyFont="1" applyBorder="1" applyAlignment="1">
      <alignment vertical="center"/>
    </xf>
    <xf numFmtId="3" fontId="58" fillId="0" borderId="36" xfId="0" applyNumberFormat="1" applyFont="1" applyBorder="1" applyAlignment="1">
      <alignment horizontal="right" vertical="center" wrapText="1"/>
    </xf>
    <xf numFmtId="164" fontId="14" fillId="0" borderId="37" xfId="0" applyNumberFormat="1" applyFont="1" applyBorder="1" applyAlignment="1">
      <alignment vertical="center"/>
    </xf>
    <xf numFmtId="165" fontId="14" fillId="0" borderId="38" xfId="0" applyNumberFormat="1" applyFont="1" applyBorder="1"/>
    <xf numFmtId="3" fontId="58" fillId="0" borderId="38" xfId="0" applyNumberFormat="1" applyFont="1" applyBorder="1" applyAlignment="1">
      <alignment horizontal="right" vertical="center" wrapText="1"/>
    </xf>
    <xf numFmtId="3" fontId="14" fillId="0" borderId="13" xfId="0" applyNumberFormat="1" applyFont="1" applyBorder="1" applyAlignment="1">
      <alignment vertical="center"/>
    </xf>
    <xf numFmtId="3" fontId="58" fillId="0" borderId="16" xfId="0" applyNumberFormat="1" applyFont="1" applyBorder="1" applyAlignment="1">
      <alignment horizontal="right" vertical="center" wrapText="1"/>
    </xf>
    <xf numFmtId="165" fontId="14" fillId="0" borderId="18" xfId="0" applyNumberFormat="1" applyFont="1" applyBorder="1"/>
    <xf numFmtId="3" fontId="58" fillId="0" borderId="18" xfId="0" applyNumberFormat="1" applyFont="1" applyBorder="1" applyAlignment="1">
      <alignment horizontal="right" vertical="center" wrapText="1"/>
    </xf>
    <xf numFmtId="3" fontId="58" fillId="0" borderId="23" xfId="0" applyNumberFormat="1" applyFont="1" applyBorder="1" applyAlignment="1">
      <alignment horizontal="right" vertical="center" wrapText="1"/>
    </xf>
    <xf numFmtId="3" fontId="58" fillId="0" borderId="25" xfId="0" applyNumberFormat="1" applyFont="1" applyBorder="1" applyAlignment="1">
      <alignment horizontal="right" vertical="center" wrapText="1"/>
    </xf>
    <xf numFmtId="3" fontId="14" fillId="0" borderId="20" xfId="0" applyNumberFormat="1" applyFont="1" applyBorder="1" applyAlignment="1">
      <alignment vertical="center"/>
    </xf>
    <xf numFmtId="165" fontId="14" fillId="0" borderId="25" xfId="0" applyNumberFormat="1" applyFont="1" applyBorder="1"/>
    <xf numFmtId="3" fontId="14" fillId="0" borderId="27" xfId="0" applyNumberFormat="1" applyFont="1" applyBorder="1" applyAlignment="1">
      <alignment vertical="center"/>
    </xf>
    <xf numFmtId="3" fontId="58" fillId="0" borderId="30" xfId="0" applyNumberFormat="1" applyFont="1" applyBorder="1" applyAlignment="1">
      <alignment horizontal="right" vertical="center" wrapText="1"/>
    </xf>
    <xf numFmtId="165" fontId="14" fillId="0" borderId="32" xfId="0" applyNumberFormat="1" applyFont="1" applyBorder="1"/>
    <xf numFmtId="3" fontId="58" fillId="0" borderId="32" xfId="0" applyNumberFormat="1" applyFont="1" applyBorder="1" applyAlignment="1">
      <alignment horizontal="right" vertical="center" wrapText="1"/>
    </xf>
    <xf numFmtId="49" fontId="11" fillId="0" borderId="0" xfId="0" applyNumberFormat="1" applyFont="1" applyAlignment="1">
      <alignment vertical="center" wrapText="1"/>
    </xf>
    <xf numFmtId="49" fontId="59" fillId="0" borderId="0" xfId="0" applyNumberFormat="1" applyFont="1"/>
    <xf numFmtId="0" fontId="15" fillId="0" borderId="1" xfId="0" applyFont="1" applyBorder="1" applyAlignment="1">
      <alignment horizontal="left"/>
    </xf>
    <xf numFmtId="0" fontId="15" fillId="0" borderId="9" xfId="0" applyFont="1" applyBorder="1" applyAlignment="1">
      <alignment vertical="top"/>
    </xf>
    <xf numFmtId="0" fontId="17" fillId="0" borderId="0" xfId="0" applyFont="1"/>
    <xf numFmtId="0" fontId="14" fillId="0" borderId="24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2" fontId="10" fillId="0" borderId="0" xfId="0" quotePrefix="1" applyNumberFormat="1" applyFont="1" applyAlignment="1">
      <alignment vertical="center"/>
    </xf>
    <xf numFmtId="0" fontId="60" fillId="0" borderId="0" xfId="0" applyFont="1"/>
    <xf numFmtId="0" fontId="61" fillId="0" borderId="0" xfId="0" applyFont="1"/>
    <xf numFmtId="0" fontId="62" fillId="0" borderId="0" xfId="0" applyFont="1" applyAlignment="1">
      <alignment horizontal="center"/>
    </xf>
    <xf numFmtId="0" fontId="62" fillId="0" borderId="8" xfId="0" applyFont="1" applyBorder="1" applyAlignment="1">
      <alignment horizontal="center"/>
    </xf>
    <xf numFmtId="3" fontId="18" fillId="0" borderId="36" xfId="0" applyNumberFormat="1" applyFont="1" applyBorder="1" applyAlignment="1">
      <alignment horizontal="right" vertical="center" wrapText="1"/>
    </xf>
    <xf numFmtId="165" fontId="14" fillId="0" borderId="38" xfId="0" applyNumberFormat="1" applyFont="1" applyBorder="1" applyAlignment="1">
      <alignment vertical="center"/>
    </xf>
    <xf numFmtId="3" fontId="18" fillId="0" borderId="38" xfId="0" applyNumberFormat="1" applyFont="1" applyBorder="1" applyAlignment="1">
      <alignment horizontal="right" vertical="center" wrapText="1"/>
    </xf>
    <xf numFmtId="3" fontId="18" fillId="0" borderId="16" xfId="0" applyNumberFormat="1" applyFont="1" applyBorder="1" applyAlignment="1">
      <alignment horizontal="right" vertical="center" wrapText="1"/>
    </xf>
    <xf numFmtId="3" fontId="18" fillId="0" borderId="18" xfId="0" applyNumberFormat="1" applyFont="1" applyBorder="1" applyAlignment="1">
      <alignment horizontal="right" vertical="center" wrapText="1"/>
    </xf>
    <xf numFmtId="3" fontId="14" fillId="0" borderId="20" xfId="0" applyNumberFormat="1" applyFont="1" applyBorder="1"/>
    <xf numFmtId="164" fontId="14" fillId="0" borderId="21" xfId="0" applyNumberFormat="1" applyFont="1" applyBorder="1"/>
    <xf numFmtId="165" fontId="14" fillId="0" borderId="22" xfId="0" applyNumberFormat="1" applyFont="1" applyBorder="1"/>
    <xf numFmtId="3" fontId="18" fillId="0" borderId="23" xfId="0" applyNumberFormat="1" applyFont="1" applyBorder="1" applyAlignment="1">
      <alignment horizontal="right" vertical="center" wrapText="1"/>
    </xf>
    <xf numFmtId="164" fontId="14" fillId="0" borderId="24" xfId="0" applyNumberFormat="1" applyFont="1" applyBorder="1"/>
    <xf numFmtId="3" fontId="18" fillId="0" borderId="25" xfId="0" applyNumberFormat="1" applyFont="1" applyBorder="1" applyAlignment="1">
      <alignment horizontal="right" vertical="center" wrapText="1"/>
    </xf>
    <xf numFmtId="3" fontId="18" fillId="0" borderId="30" xfId="0" applyNumberFormat="1" applyFont="1" applyBorder="1" applyAlignment="1">
      <alignment horizontal="right" vertical="center" wrapText="1"/>
    </xf>
    <xf numFmtId="3" fontId="18" fillId="0" borderId="32" xfId="0" applyNumberFormat="1" applyFont="1" applyBorder="1" applyAlignment="1">
      <alignment horizontal="right" vertical="center" wrapText="1"/>
    </xf>
    <xf numFmtId="3" fontId="14" fillId="0" borderId="13" xfId="0" applyNumberFormat="1" applyFont="1" applyBorder="1"/>
    <xf numFmtId="0" fontId="9" fillId="0" borderId="0" xfId="0" quotePrefix="1" applyFont="1" applyAlignment="1">
      <alignment vertical="center"/>
    </xf>
    <xf numFmtId="165" fontId="9" fillId="0" borderId="0" xfId="0" applyNumberFormat="1" applyFont="1"/>
    <xf numFmtId="0" fontId="8" fillId="0" borderId="0" xfId="5" applyFont="1" applyAlignment="1">
      <alignment horizontal="center"/>
    </xf>
    <xf numFmtId="0" fontId="8" fillId="0" borderId="0" xfId="5" applyFont="1"/>
    <xf numFmtId="0" fontId="1" fillId="0" borderId="0" xfId="6"/>
    <xf numFmtId="0" fontId="12" fillId="0" borderId="0" xfId="5" applyFont="1"/>
    <xf numFmtId="0" fontId="13" fillId="0" borderId="0" xfId="5" applyFont="1"/>
    <xf numFmtId="0" fontId="13" fillId="0" borderId="0" xfId="5" applyFont="1" applyAlignment="1">
      <alignment horizontal="center"/>
    </xf>
    <xf numFmtId="0" fontId="40" fillId="0" borderId="1" xfId="5" applyFont="1" applyBorder="1" applyAlignment="1">
      <alignment wrapText="1"/>
    </xf>
    <xf numFmtId="0" fontId="14" fillId="0" borderId="11" xfId="5" applyFont="1" applyBorder="1" applyAlignment="1">
      <alignment vertical="center"/>
    </xf>
    <xf numFmtId="0" fontId="14" fillId="0" borderId="33" xfId="5" applyFont="1" applyBorder="1" applyAlignment="1">
      <alignment horizontal="center" vertical="center"/>
    </xf>
    <xf numFmtId="0" fontId="14" fillId="0" borderId="64" xfId="5" applyFont="1" applyBorder="1" applyAlignment="1">
      <alignment vertical="center"/>
    </xf>
    <xf numFmtId="0" fontId="63" fillId="0" borderId="11" xfId="5" applyFont="1" applyBorder="1" applyAlignment="1">
      <alignment vertical="center"/>
    </xf>
    <xf numFmtId="0" fontId="63" fillId="0" borderId="11" xfId="5" applyFont="1" applyBorder="1" applyAlignment="1">
      <alignment horizontal="center" vertical="center"/>
    </xf>
    <xf numFmtId="0" fontId="63" fillId="0" borderId="64" xfId="5" applyFont="1" applyBorder="1" applyAlignment="1">
      <alignment vertical="center"/>
    </xf>
    <xf numFmtId="0" fontId="14" fillId="0" borderId="33" xfId="5" applyFont="1" applyBorder="1" applyAlignment="1">
      <alignment vertical="center"/>
    </xf>
    <xf numFmtId="0" fontId="40" fillId="0" borderId="9" xfId="5" applyFont="1" applyBorder="1" applyAlignment="1">
      <alignment wrapText="1"/>
    </xf>
    <xf numFmtId="0" fontId="14" fillId="0" borderId="10" xfId="5" applyFont="1" applyBorder="1" applyAlignment="1">
      <alignment horizontal="center" vertical="center"/>
    </xf>
    <xf numFmtId="0" fontId="63" fillId="0" borderId="10" xfId="5" applyFont="1" applyBorder="1" applyAlignment="1">
      <alignment horizontal="center" vertical="center"/>
    </xf>
    <xf numFmtId="0" fontId="14" fillId="0" borderId="11" xfId="5" applyFont="1" applyBorder="1" applyAlignment="1">
      <alignment horizontal="center" vertical="center"/>
    </xf>
    <xf numFmtId="17" fontId="38" fillId="0" borderId="8" xfId="5" applyNumberFormat="1" applyFont="1" applyBorder="1" applyAlignment="1">
      <alignment horizontal="center" wrapText="1"/>
    </xf>
    <xf numFmtId="3" fontId="39" fillId="0" borderId="8" xfId="5" applyNumberFormat="1" applyFont="1" applyBorder="1" applyAlignment="1">
      <alignment horizontal="right" wrapText="1"/>
    </xf>
    <xf numFmtId="3" fontId="64" fillId="0" borderId="8" xfId="5" applyNumberFormat="1" applyFont="1" applyBorder="1" applyAlignment="1">
      <alignment horizontal="center" wrapText="1"/>
    </xf>
    <xf numFmtId="3" fontId="39" fillId="0" borderId="8" xfId="5" applyNumberFormat="1" applyFont="1" applyBorder="1" applyAlignment="1">
      <alignment horizontal="center" wrapText="1"/>
    </xf>
    <xf numFmtId="0" fontId="65" fillId="0" borderId="0" xfId="5" applyFont="1"/>
    <xf numFmtId="49" fontId="23" fillId="0" borderId="24" xfId="5" applyNumberFormat="1" applyFont="1" applyFill="1" applyBorder="1" applyAlignment="1">
      <alignment horizontal="center" vertical="center" wrapText="1"/>
    </xf>
    <xf numFmtId="3" fontId="23" fillId="0" borderId="22" xfId="5" applyNumberFormat="1" applyFont="1" applyFill="1" applyBorder="1" applyAlignment="1">
      <alignment horizontal="center" vertical="center" wrapText="1"/>
    </xf>
    <xf numFmtId="3" fontId="64" fillId="0" borderId="22" xfId="5" applyNumberFormat="1" applyFont="1" applyFill="1" applyBorder="1" applyAlignment="1">
      <alignment horizontal="center" vertical="center" wrapText="1"/>
    </xf>
    <xf numFmtId="3" fontId="23" fillId="0" borderId="25" xfId="5" applyNumberFormat="1" applyFont="1" applyFill="1" applyBorder="1" applyAlignment="1">
      <alignment horizontal="center" vertical="center" wrapText="1"/>
    </xf>
    <xf numFmtId="0" fontId="1" fillId="0" borderId="0" xfId="6" applyFill="1"/>
    <xf numFmtId="0" fontId="8" fillId="0" borderId="0" xfId="5" applyFont="1" applyFill="1"/>
    <xf numFmtId="49" fontId="23" fillId="0" borderId="17" xfId="5" applyNumberFormat="1" applyFont="1" applyFill="1" applyBorder="1" applyAlignment="1">
      <alignment horizontal="center" vertical="center" wrapText="1"/>
    </xf>
    <xf numFmtId="3" fontId="23" fillId="0" borderId="15" xfId="5" applyNumberFormat="1" applyFont="1" applyFill="1" applyBorder="1" applyAlignment="1">
      <alignment horizontal="center" vertical="center" wrapText="1"/>
    </xf>
    <xf numFmtId="3" fontId="64" fillId="0" borderId="15" xfId="5" applyNumberFormat="1" applyFont="1" applyFill="1" applyBorder="1" applyAlignment="1">
      <alignment horizontal="center" vertical="center" wrapText="1"/>
    </xf>
    <xf numFmtId="3" fontId="23" fillId="0" borderId="18" xfId="5" applyNumberFormat="1" applyFont="1" applyFill="1" applyBorder="1" applyAlignment="1">
      <alignment horizontal="center" vertical="center" wrapText="1"/>
    </xf>
    <xf numFmtId="49" fontId="23" fillId="0" borderId="62" xfId="5" applyNumberFormat="1" applyFont="1" applyFill="1" applyBorder="1" applyAlignment="1">
      <alignment horizontal="center" vertical="center" wrapText="1"/>
    </xf>
    <xf numFmtId="3" fontId="23" fillId="0" borderId="60" xfId="5" applyNumberFormat="1" applyFont="1" applyFill="1" applyBorder="1" applyAlignment="1">
      <alignment horizontal="center" vertical="center" wrapText="1"/>
    </xf>
    <xf numFmtId="3" fontId="64" fillId="0" borderId="60" xfId="5" applyNumberFormat="1" applyFont="1" applyFill="1" applyBorder="1" applyAlignment="1">
      <alignment horizontal="center" vertical="center" wrapText="1"/>
    </xf>
    <xf numFmtId="3" fontId="23" fillId="0" borderId="63" xfId="5" applyNumberFormat="1" applyFont="1" applyFill="1" applyBorder="1" applyAlignment="1">
      <alignment horizontal="center" vertical="center" wrapText="1"/>
    </xf>
    <xf numFmtId="17" fontId="23" fillId="0" borderId="24" xfId="5" applyNumberFormat="1" applyFont="1" applyFill="1" applyBorder="1" applyAlignment="1">
      <alignment horizontal="center" vertical="center" wrapText="1"/>
    </xf>
    <xf numFmtId="49" fontId="23" fillId="0" borderId="31" xfId="5" applyNumberFormat="1" applyFont="1" applyFill="1" applyBorder="1" applyAlignment="1">
      <alignment horizontal="center" vertical="center" wrapText="1"/>
    </xf>
    <xf numFmtId="3" fontId="23" fillId="0" borderId="29" xfId="5" applyNumberFormat="1" applyFont="1" applyFill="1" applyBorder="1" applyAlignment="1">
      <alignment horizontal="center" vertical="center" wrapText="1"/>
    </xf>
    <xf numFmtId="3" fontId="64" fillId="0" borderId="29" xfId="5" applyNumberFormat="1" applyFont="1" applyFill="1" applyBorder="1" applyAlignment="1">
      <alignment horizontal="center" vertical="center" wrapText="1"/>
    </xf>
    <xf numFmtId="3" fontId="23" fillId="0" borderId="32" xfId="5" applyNumberFormat="1" applyFont="1" applyFill="1" applyBorder="1" applyAlignment="1">
      <alignment horizontal="center" vertical="center" wrapText="1"/>
    </xf>
    <xf numFmtId="49" fontId="23" fillId="0" borderId="4" xfId="5" applyNumberFormat="1" applyFont="1" applyFill="1" applyBorder="1" applyAlignment="1">
      <alignment horizontal="center" vertical="center" wrapText="1"/>
    </xf>
    <xf numFmtId="3" fontId="23" fillId="0" borderId="4" xfId="5" applyNumberFormat="1" applyFont="1" applyFill="1" applyBorder="1" applyAlignment="1">
      <alignment horizontal="center" vertical="center" wrapText="1"/>
    </xf>
    <xf numFmtId="3" fontId="64" fillId="0" borderId="4" xfId="5" applyNumberFormat="1" applyFont="1" applyFill="1" applyBorder="1" applyAlignment="1">
      <alignment horizontal="center" vertical="center" wrapText="1"/>
    </xf>
    <xf numFmtId="49" fontId="23" fillId="0" borderId="17" xfId="5" quotePrefix="1" applyNumberFormat="1" applyFont="1" applyFill="1" applyBorder="1" applyAlignment="1">
      <alignment horizontal="center" vertical="center" wrapText="1"/>
    </xf>
    <xf numFmtId="49" fontId="23" fillId="0" borderId="24" xfId="5" quotePrefix="1" applyNumberFormat="1" applyFont="1" applyFill="1" applyBorder="1" applyAlignment="1">
      <alignment horizontal="center" vertical="center" wrapText="1"/>
    </xf>
    <xf numFmtId="49" fontId="23" fillId="0" borderId="62" xfId="5" quotePrefix="1" applyNumberFormat="1" applyFont="1" applyFill="1" applyBorder="1" applyAlignment="1">
      <alignment horizontal="center" vertical="center" wrapText="1"/>
    </xf>
    <xf numFmtId="17" fontId="23" fillId="0" borderId="24" xfId="5" quotePrefix="1" applyNumberFormat="1" applyFont="1" applyFill="1" applyBorder="1" applyAlignment="1">
      <alignment horizontal="center" vertical="center" wrapText="1"/>
    </xf>
    <xf numFmtId="0" fontId="15" fillId="0" borderId="0" xfId="5" applyFont="1"/>
    <xf numFmtId="0" fontId="15" fillId="0" borderId="0" xfId="5" applyFont="1" applyAlignment="1">
      <alignment horizontal="left" vertical="top" indent="3"/>
    </xf>
    <xf numFmtId="3" fontId="64" fillId="0" borderId="8" xfId="5" applyNumberFormat="1" applyFont="1" applyBorder="1" applyAlignment="1">
      <alignment horizontal="right" wrapText="1"/>
    </xf>
    <xf numFmtId="165" fontId="23" fillId="0" borderId="22" xfId="5" applyNumberFormat="1" applyFont="1" applyFill="1" applyBorder="1" applyAlignment="1">
      <alignment horizontal="center" vertical="center" wrapText="1"/>
    </xf>
    <xf numFmtId="165" fontId="64" fillId="0" borderId="22" xfId="5" applyNumberFormat="1" applyFont="1" applyFill="1" applyBorder="1" applyAlignment="1">
      <alignment horizontal="center" vertical="center" wrapText="1"/>
    </xf>
    <xf numFmtId="165" fontId="23" fillId="0" borderId="25" xfId="5" applyNumberFormat="1" applyFont="1" applyFill="1" applyBorder="1" applyAlignment="1">
      <alignment horizontal="center" vertical="center" wrapText="1"/>
    </xf>
    <xf numFmtId="165" fontId="23" fillId="0" borderId="15" xfId="5" applyNumberFormat="1" applyFont="1" applyFill="1" applyBorder="1" applyAlignment="1">
      <alignment horizontal="center" vertical="center" wrapText="1"/>
    </xf>
    <xf numFmtId="165" fontId="64" fillId="0" borderId="15" xfId="5" applyNumberFormat="1" applyFont="1" applyFill="1" applyBorder="1" applyAlignment="1">
      <alignment horizontal="center" vertical="center" wrapText="1"/>
    </xf>
    <xf numFmtId="165" fontId="23" fillId="0" borderId="18" xfId="5" applyNumberFormat="1" applyFont="1" applyFill="1" applyBorder="1" applyAlignment="1">
      <alignment horizontal="center" vertical="center" wrapText="1"/>
    </xf>
    <xf numFmtId="165" fontId="23" fillId="0" borderId="60" xfId="5" applyNumberFormat="1" applyFont="1" applyFill="1" applyBorder="1" applyAlignment="1">
      <alignment horizontal="center" vertical="center" wrapText="1"/>
    </xf>
    <xf numFmtId="165" fontId="64" fillId="0" borderId="60" xfId="5" applyNumberFormat="1" applyFont="1" applyFill="1" applyBorder="1" applyAlignment="1">
      <alignment horizontal="center" vertical="center" wrapText="1"/>
    </xf>
    <xf numFmtId="165" fontId="23" fillId="0" borderId="63" xfId="5" applyNumberFormat="1" applyFont="1" applyFill="1" applyBorder="1" applyAlignment="1">
      <alignment horizontal="center" vertical="center" wrapText="1"/>
    </xf>
    <xf numFmtId="165" fontId="23" fillId="0" borderId="29" xfId="5" applyNumberFormat="1" applyFont="1" applyFill="1" applyBorder="1" applyAlignment="1">
      <alignment horizontal="center" vertical="center" wrapText="1"/>
    </xf>
    <xf numFmtId="165" fontId="64" fillId="0" borderId="29" xfId="5" applyNumberFormat="1" applyFont="1" applyFill="1" applyBorder="1" applyAlignment="1">
      <alignment horizontal="center" vertical="center" wrapText="1"/>
    </xf>
    <xf numFmtId="165" fontId="23" fillId="0" borderId="32" xfId="5" applyNumberFormat="1" applyFont="1" applyFill="1" applyBorder="1" applyAlignment="1">
      <alignment horizontal="center" vertical="center" wrapText="1"/>
    </xf>
    <xf numFmtId="3" fontId="23" fillId="0" borderId="4" xfId="5" applyNumberFormat="1" applyFont="1" applyFill="1" applyBorder="1" applyAlignment="1">
      <alignment horizontal="right" vertical="center" wrapText="1"/>
    </xf>
    <xf numFmtId="3" fontId="64" fillId="0" borderId="4" xfId="5" applyNumberFormat="1" applyFont="1" applyFill="1" applyBorder="1" applyAlignment="1">
      <alignment horizontal="right" vertical="center" wrapText="1"/>
    </xf>
    <xf numFmtId="0" fontId="15" fillId="0" borderId="0" xfId="4" applyFont="1"/>
    <xf numFmtId="0" fontId="15" fillId="0" borderId="0" xfId="4" applyFont="1" applyAlignment="1">
      <alignment horizontal="left" vertical="top" indent="3"/>
    </xf>
    <xf numFmtId="0" fontId="9" fillId="0" borderId="0" xfId="4" applyFont="1" applyAlignment="1">
      <alignment horizontal="center"/>
    </xf>
    <xf numFmtId="0" fontId="41" fillId="0" borderId="0" xfId="0" applyFont="1"/>
    <xf numFmtId="17" fontId="15" fillId="0" borderId="4" xfId="0" applyNumberFormat="1" applyFont="1" applyBorder="1"/>
    <xf numFmtId="0" fontId="14" fillId="0" borderId="2" xfId="0" applyFont="1" applyBorder="1" applyAlignment="1">
      <alignment horizontal="center" vertical="center" wrapText="1"/>
    </xf>
    <xf numFmtId="0" fontId="14" fillId="0" borderId="11" xfId="0" applyFont="1" applyBorder="1" applyAlignment="1">
      <alignment vertical="center"/>
    </xf>
    <xf numFmtId="0" fontId="14" fillId="0" borderId="33" xfId="0" applyFont="1" applyBorder="1" applyAlignment="1">
      <alignment horizontal="left" vertical="center"/>
    </xf>
    <xf numFmtId="0" fontId="16" fillId="0" borderId="33" xfId="4" applyFont="1" applyBorder="1"/>
    <xf numFmtId="17" fontId="15" fillId="0" borderId="0" xfId="0" applyNumberFormat="1" applyFont="1"/>
    <xf numFmtId="0" fontId="23" fillId="0" borderId="51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17" fontId="15" fillId="0" borderId="8" xfId="0" applyNumberFormat="1" applyFont="1" applyBorder="1"/>
    <xf numFmtId="0" fontId="23" fillId="0" borderId="6" xfId="0" applyFont="1" applyBorder="1" applyAlignment="1">
      <alignment horizontal="center" wrapText="1"/>
    </xf>
    <xf numFmtId="0" fontId="23" fillId="0" borderId="6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45" fillId="0" borderId="17" xfId="4" applyFont="1" applyBorder="1" applyAlignment="1">
      <alignment vertical="center" wrapText="1"/>
    </xf>
    <xf numFmtId="3" fontId="45" fillId="0" borderId="15" xfId="4" applyNumberFormat="1" applyFont="1" applyBorder="1" applyAlignment="1">
      <alignment horizontal="right" vertical="center" wrapText="1"/>
    </xf>
    <xf numFmtId="3" fontId="16" fillId="0" borderId="15" xfId="4" applyNumberFormat="1" applyFont="1" applyBorder="1" applyAlignment="1">
      <alignment horizontal="right" vertical="center" wrapText="1"/>
    </xf>
    <xf numFmtId="10" fontId="16" fillId="0" borderId="15" xfId="1" applyNumberFormat="1" applyFont="1" applyFill="1" applyBorder="1" applyAlignment="1">
      <alignment horizontal="right" vertical="center" wrapText="1"/>
    </xf>
    <xf numFmtId="10" fontId="45" fillId="0" borderId="18" xfId="1" applyNumberFormat="1" applyFont="1" applyFill="1" applyBorder="1" applyAlignment="1">
      <alignment horizontal="right" vertical="center" wrapText="1"/>
    </xf>
    <xf numFmtId="0" fontId="45" fillId="0" borderId="24" xfId="4" applyFont="1" applyBorder="1" applyAlignment="1">
      <alignment vertical="center" wrapText="1"/>
    </xf>
    <xf numFmtId="3" fontId="45" fillId="0" borderId="22" xfId="4" applyNumberFormat="1" applyFont="1" applyBorder="1" applyAlignment="1">
      <alignment horizontal="right" vertical="center" wrapText="1"/>
    </xf>
    <xf numFmtId="3" fontId="16" fillId="0" borderId="22" xfId="4" applyNumberFormat="1" applyFont="1" applyBorder="1" applyAlignment="1">
      <alignment horizontal="right" vertical="center" wrapText="1"/>
    </xf>
    <xf numFmtId="10" fontId="16" fillId="0" borderId="22" xfId="4" applyNumberFormat="1" applyFont="1" applyBorder="1" applyAlignment="1">
      <alignment horizontal="right" vertical="center" wrapText="1"/>
    </xf>
    <xf numFmtId="10" fontId="45" fillId="0" borderId="25" xfId="4" applyNumberFormat="1" applyFont="1" applyBorder="1" applyAlignment="1">
      <alignment horizontal="right" vertical="center" wrapText="1"/>
    </xf>
    <xf numFmtId="0" fontId="45" fillId="0" borderId="44" xfId="4" applyFont="1" applyBorder="1" applyAlignment="1">
      <alignment vertical="center" wrapText="1"/>
    </xf>
    <xf numFmtId="3" fontId="45" fillId="0" borderId="42" xfId="4" applyNumberFormat="1" applyFont="1" applyBorder="1" applyAlignment="1">
      <alignment horizontal="right" vertical="center" wrapText="1"/>
    </xf>
    <xf numFmtId="3" fontId="16" fillId="0" borderId="42" xfId="4" applyNumberFormat="1" applyFont="1" applyBorder="1" applyAlignment="1">
      <alignment horizontal="right" vertical="center" wrapText="1"/>
    </xf>
    <xf numFmtId="10" fontId="16" fillId="0" borderId="42" xfId="4" applyNumberFormat="1" applyFont="1" applyBorder="1" applyAlignment="1">
      <alignment horizontal="right" vertical="center" wrapText="1"/>
    </xf>
    <xf numFmtId="10" fontId="45" fillId="0" borderId="45" xfId="4" applyNumberFormat="1" applyFont="1" applyBorder="1" applyAlignment="1">
      <alignment horizontal="right" vertical="center" wrapText="1"/>
    </xf>
    <xf numFmtId="0" fontId="43" fillId="0" borderId="37" xfId="4" applyFont="1" applyBorder="1" applyAlignment="1">
      <alignment vertical="center" wrapText="1"/>
    </xf>
    <xf numFmtId="3" fontId="43" fillId="0" borderId="35" xfId="4" applyNumberFormat="1" applyFont="1" applyBorder="1" applyAlignment="1">
      <alignment horizontal="right" vertical="center" wrapText="1"/>
    </xf>
    <xf numFmtId="3" fontId="66" fillId="0" borderId="35" xfId="4" applyNumberFormat="1" applyFont="1" applyBorder="1" applyAlignment="1">
      <alignment horizontal="right" vertical="center" wrapText="1"/>
    </xf>
    <xf numFmtId="10" fontId="66" fillId="0" borderId="35" xfId="4" applyNumberFormat="1" applyFont="1" applyBorder="1" applyAlignment="1">
      <alignment horizontal="right" vertical="center" wrapText="1"/>
    </xf>
    <xf numFmtId="10" fontId="43" fillId="0" borderId="38" xfId="4" applyNumberFormat="1" applyFont="1" applyBorder="1" applyAlignment="1">
      <alignment horizontal="right" vertical="center" wrapText="1"/>
    </xf>
    <xf numFmtId="3" fontId="16" fillId="0" borderId="0" xfId="4" applyNumberFormat="1" applyFont="1" applyAlignment="1">
      <alignment horizontal="right" vertical="center" wrapText="1"/>
    </xf>
    <xf numFmtId="10" fontId="16" fillId="0" borderId="15" xfId="4" applyNumberFormat="1" applyFont="1" applyBorder="1" applyAlignment="1">
      <alignment horizontal="right" vertical="center" wrapText="1"/>
    </xf>
    <xf numFmtId="10" fontId="45" fillId="0" borderId="18" xfId="4" applyNumberFormat="1" applyFont="1" applyBorder="1" applyAlignment="1">
      <alignment horizontal="right" vertical="center" wrapText="1"/>
    </xf>
    <xf numFmtId="10" fontId="43" fillId="0" borderId="0" xfId="4" applyNumberFormat="1" applyFont="1" applyAlignment="1">
      <alignment horizontal="right" vertical="center" wrapText="1"/>
    </xf>
    <xf numFmtId="17" fontId="45" fillId="0" borderId="44" xfId="4" applyNumberFormat="1" applyFont="1" applyBorder="1" applyAlignment="1">
      <alignment vertical="center" wrapText="1"/>
    </xf>
    <xf numFmtId="10" fontId="45" fillId="0" borderId="0" xfId="4" applyNumberFormat="1" applyFont="1" applyAlignment="1">
      <alignment horizontal="right" vertical="center" wrapText="1"/>
    </xf>
    <xf numFmtId="3" fontId="66" fillId="0" borderId="38" xfId="4" applyNumberFormat="1" applyFont="1" applyBorder="1" applyAlignment="1">
      <alignment horizontal="right" vertical="center" wrapText="1"/>
    </xf>
    <xf numFmtId="10" fontId="66" fillId="0" borderId="33" xfId="4" applyNumberFormat="1" applyFont="1" applyBorder="1" applyAlignment="1">
      <alignment horizontal="right" vertical="center" wrapText="1"/>
    </xf>
    <xf numFmtId="10" fontId="43" fillId="0" borderId="33" xfId="4" applyNumberFormat="1" applyFont="1" applyBorder="1" applyAlignment="1">
      <alignment horizontal="right" vertical="center" wrapText="1"/>
    </xf>
    <xf numFmtId="0" fontId="67" fillId="0" borderId="0" xfId="8" applyAlignment="1">
      <alignment vertical="top"/>
    </xf>
    <xf numFmtId="17" fontId="22" fillId="0" borderId="2" xfId="4" quotePrefix="1" applyNumberFormat="1" applyFont="1" applyBorder="1" applyAlignment="1">
      <alignment horizontal="center" vertical="center"/>
    </xf>
    <xf numFmtId="17" fontId="22" fillId="0" borderId="3" xfId="0" quotePrefix="1" applyNumberFormat="1" applyFont="1" applyBorder="1" applyAlignment="1">
      <alignment vertical="center"/>
    </xf>
    <xf numFmtId="0" fontId="22" fillId="0" borderId="4" xfId="0" applyFont="1" applyBorder="1" applyAlignment="1">
      <alignment horizontal="center"/>
    </xf>
    <xf numFmtId="0" fontId="22" fillId="0" borderId="1" xfId="0" applyFont="1" applyBorder="1" applyAlignment="1">
      <alignment vertical="center"/>
    </xf>
    <xf numFmtId="0" fontId="22" fillId="0" borderId="3" xfId="0" quotePrefix="1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49" fontId="19" fillId="0" borderId="6" xfId="4" quotePrefix="1" applyNumberFormat="1" applyFont="1" applyBorder="1" applyAlignment="1">
      <alignment horizontal="center" vertical="center"/>
    </xf>
    <xf numFmtId="17" fontId="19" fillId="0" borderId="7" xfId="4" quotePrefix="1" applyNumberFormat="1" applyFont="1" applyBorder="1" applyAlignment="1">
      <alignment horizontal="center" vertical="center"/>
    </xf>
    <xf numFmtId="0" fontId="19" fillId="0" borderId="8" xfId="4" applyFont="1" applyBorder="1" applyAlignment="1">
      <alignment horizontal="center" vertical="top"/>
    </xf>
    <xf numFmtId="0" fontId="19" fillId="0" borderId="9" xfId="4" applyFont="1" applyBorder="1" applyAlignment="1">
      <alignment horizontal="center" vertical="center"/>
    </xf>
    <xf numFmtId="0" fontId="19" fillId="0" borderId="8" xfId="4" applyFont="1" applyBorder="1" applyAlignment="1">
      <alignment horizontal="center" vertical="center"/>
    </xf>
    <xf numFmtId="17" fontId="69" fillId="0" borderId="10" xfId="4" quotePrefix="1" applyNumberFormat="1" applyFont="1" applyBorder="1" applyAlignment="1">
      <alignment horizontal="center" vertical="center" wrapText="1"/>
    </xf>
    <xf numFmtId="0" fontId="70" fillId="0" borderId="10" xfId="4" applyFont="1" applyBorder="1" applyAlignment="1">
      <alignment horizontal="center" vertical="center" wrapText="1"/>
    </xf>
    <xf numFmtId="0" fontId="71" fillId="0" borderId="10" xfId="4" quotePrefix="1" applyFont="1" applyBorder="1" applyAlignment="1">
      <alignment horizontal="center" vertical="center" wrapText="1"/>
    </xf>
    <xf numFmtId="0" fontId="71" fillId="0" borderId="11" xfId="4" quotePrefix="1" applyFont="1" applyBorder="1" applyAlignment="1">
      <alignment horizontal="center" vertical="center" wrapText="1"/>
    </xf>
    <xf numFmtId="3" fontId="14" fillId="0" borderId="21" xfId="0" applyNumberFormat="1" applyFont="1" applyBorder="1"/>
    <xf numFmtId="3" fontId="14" fillId="0" borderId="24" xfId="0" applyNumberFormat="1" applyFont="1" applyBorder="1"/>
    <xf numFmtId="3" fontId="9" fillId="0" borderId="0" xfId="0" applyNumberFormat="1" applyFont="1"/>
    <xf numFmtId="3" fontId="8" fillId="0" borderId="0" xfId="5" applyNumberFormat="1" applyFont="1"/>
    <xf numFmtId="3" fontId="8" fillId="0" borderId="0" xfId="5" applyNumberFormat="1" applyFont="1" applyAlignment="1">
      <alignment horizontal="center"/>
    </xf>
    <xf numFmtId="49" fontId="23" fillId="0" borderId="31" xfId="5" quotePrefix="1" applyNumberFormat="1" applyFont="1" applyFill="1" applyBorder="1" applyAlignment="1">
      <alignment horizontal="center" vertical="center" wrapText="1"/>
    </xf>
    <xf numFmtId="3" fontId="16" fillId="0" borderId="0" xfId="4" applyNumberFormat="1" applyFont="1" applyAlignment="1">
      <alignment vertical="center"/>
    </xf>
    <xf numFmtId="17" fontId="19" fillId="0" borderId="8" xfId="4" applyNumberFormat="1" applyFont="1" applyBorder="1" applyAlignment="1">
      <alignment horizontal="center" vertical="top"/>
    </xf>
    <xf numFmtId="0" fontId="3" fillId="2" borderId="0" xfId="2" applyFont="1" applyFill="1" applyAlignment="1">
      <alignment horizontal="center" vertical="center"/>
    </xf>
    <xf numFmtId="0" fontId="4" fillId="0" borderId="0" xfId="2" applyFont="1" applyAlignment="1">
      <alignment horizontal="center" vertical="center" wrapText="1"/>
    </xf>
    <xf numFmtId="0" fontId="6" fillId="2" borderId="0" xfId="2" applyFont="1" applyFill="1" applyAlignment="1">
      <alignment horizontal="center" vertical="center" wrapText="1"/>
    </xf>
    <xf numFmtId="0" fontId="7" fillId="3" borderId="0" xfId="2" applyFont="1" applyFill="1" applyAlignment="1">
      <alignment horizontal="center" vertical="center" wrapText="1"/>
    </xf>
    <xf numFmtId="0" fontId="5" fillId="4" borderId="0" xfId="2" applyFont="1" applyFill="1" applyAlignment="1">
      <alignment horizontal="center" vertical="center" wrapText="1"/>
    </xf>
    <xf numFmtId="2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8" fillId="0" borderId="0" xfId="0" applyFont="1" applyAlignment="1">
      <alignment horizontal="center"/>
    </xf>
  </cellXfs>
  <cellStyles count="9">
    <cellStyle name="H2" xfId="3"/>
    <cellStyle name="Hipervínculo" xfId="8" builtinId="8"/>
    <cellStyle name="Normal" xfId="0" builtinId="0"/>
    <cellStyle name="Normal 2" xfId="4"/>
    <cellStyle name="Normal 2 2 2" xfId="5"/>
    <cellStyle name="Normal 3 3 2" xfId="2"/>
    <cellStyle name="Normal 3 3 2 2" xfId="7"/>
    <cellStyle name="Normal 4" xfId="6"/>
    <cellStyle name="Porcentaje" xfId="1" builtinId="5"/>
  </cellStyles>
  <dxfs count="0"/>
  <tableStyles count="0" defaultTableStyle="TableStyleMedium2" defaultPivotStyle="PivotStyleLight16"/>
  <colors>
    <mruColors>
      <color rgb="FF87A0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</xdr:rowOff>
    </xdr:from>
    <xdr:to>
      <xdr:col>9</xdr:col>
      <xdr:colOff>19050</xdr:colOff>
      <xdr:row>27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"/>
          <a:ext cx="6343650" cy="5143499"/>
        </a:xfrm>
        <a:prstGeom prst="rect">
          <a:avLst/>
        </a:prstGeom>
      </xdr:spPr>
    </xdr:pic>
    <xdr:clientData/>
  </xdr:twoCellAnchor>
  <xdr:oneCellAnchor>
    <xdr:from>
      <xdr:col>6</xdr:col>
      <xdr:colOff>295275</xdr:colOff>
      <xdr:row>49</xdr:row>
      <xdr:rowOff>15880</xdr:rowOff>
    </xdr:from>
    <xdr:ext cx="1623681" cy="380996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9350380"/>
          <a:ext cx="1623681" cy="380996"/>
        </a:xfrm>
        <a:prstGeom prst="rect">
          <a:avLst/>
        </a:prstGeom>
      </xdr:spPr>
    </xdr:pic>
    <xdr:clientData/>
  </xdr:oneCellAnchor>
  <xdr:oneCellAnchor>
    <xdr:from>
      <xdr:col>0</xdr:col>
      <xdr:colOff>70016</xdr:colOff>
      <xdr:row>1</xdr:row>
      <xdr:rowOff>21335</xdr:rowOff>
    </xdr:from>
    <xdr:ext cx="2388606" cy="1493999"/>
    <xdr:sp macro="" textlink="">
      <xdr:nvSpPr>
        <xdr:cNvPr id="4" name="CuadroTexto 3"/>
        <xdr:cNvSpPr txBox="1"/>
      </xdr:nvSpPr>
      <xdr:spPr>
        <a:xfrm rot="19721975">
          <a:off x="70016" y="211835"/>
          <a:ext cx="2388606" cy="1493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spAutoFit/>
        </a:bodyPr>
        <a:lstStyle/>
        <a:p>
          <a:pPr algn="ctr"/>
          <a:r>
            <a:rPr lang="es-ES" sz="6600" b="1" cap="none" spc="0">
              <a:ln w="31750">
                <a:solidFill>
                  <a:srgbClr val="C4CC99"/>
                </a:solidFill>
                <a:prstDash val="solid"/>
              </a:ln>
              <a:solidFill>
                <a:srgbClr val="87A00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egoe Print" panose="02000600000000000000" pitchFamily="2" charset="0"/>
            </a:rPr>
            <a:t>cifras</a:t>
          </a:r>
          <a:endParaRPr lang="es-ES" sz="5400" b="1" cap="none" spc="0">
            <a:ln w="31750">
              <a:solidFill>
                <a:srgbClr val="C4CC99"/>
              </a:solidFill>
              <a:prstDash val="solid"/>
            </a:ln>
            <a:solidFill>
              <a:srgbClr val="87A002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egoe Print" panose="02000600000000000000" pitchFamily="2" charset="0"/>
          </a:endParaRPr>
        </a:p>
      </xdr:txBody>
    </xdr:sp>
    <xdr:clientData/>
  </xdr:oneCellAnchor>
  <xdr:oneCellAnchor>
    <xdr:from>
      <xdr:col>0</xdr:col>
      <xdr:colOff>463367</xdr:colOff>
      <xdr:row>4</xdr:row>
      <xdr:rowOff>148780</xdr:rowOff>
    </xdr:from>
    <xdr:ext cx="3301077" cy="1493999"/>
    <xdr:sp macro="" textlink="">
      <xdr:nvSpPr>
        <xdr:cNvPr id="5" name="CuadroTexto 4"/>
        <xdr:cNvSpPr txBox="1"/>
      </xdr:nvSpPr>
      <xdr:spPr>
        <a:xfrm rot="20146788">
          <a:off x="463367" y="910780"/>
          <a:ext cx="3301077" cy="1493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spAutoFit/>
        </a:bodyPr>
        <a:lstStyle/>
        <a:p>
          <a:pPr algn="ctr"/>
          <a:r>
            <a:rPr lang="es-ES" sz="6600" b="1" cap="none" spc="0">
              <a:ln w="31750">
                <a:solidFill>
                  <a:srgbClr val="C4CC99"/>
                </a:solidFill>
                <a:prstDash val="solid"/>
              </a:ln>
              <a:solidFill>
                <a:srgbClr val="87A00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egoe Print" panose="02000600000000000000" pitchFamily="2" charset="0"/>
            </a:rPr>
            <a:t>jóvenes</a:t>
          </a:r>
          <a:endParaRPr lang="es-ES" sz="5400" b="1" cap="none" spc="0">
            <a:ln w="31750">
              <a:solidFill>
                <a:srgbClr val="C4CC99"/>
              </a:solidFill>
              <a:prstDash val="solid"/>
            </a:ln>
            <a:solidFill>
              <a:srgbClr val="87A002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egoe Print" panose="02000600000000000000" pitchFamily="2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348857</xdr:colOff>
      <xdr:row>0</xdr:row>
      <xdr:rowOff>25622</xdr:rowOff>
    </xdr:from>
    <xdr:to>
      <xdr:col>8</xdr:col>
      <xdr:colOff>657690</xdr:colOff>
      <xdr:row>2</xdr:row>
      <xdr:rowOff>6693</xdr:rowOff>
    </xdr:to>
    <xdr:pic>
      <xdr:nvPicPr>
        <xdr:cNvPr id="2" name="Picture 1" descr="Logo Observatorio">
          <a:extLst>
            <a:ext uri="{FF2B5EF4-FFF2-40B4-BE49-F238E27FC236}">
              <a16:creationId xmlns="" xmlns:a16="http://schemas.microsoft.com/office/drawing/2014/main" id="{00000000-0008-0000-0900-0000F18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0882" y="25622"/>
          <a:ext cx="1680433" cy="36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69870</xdr:colOff>
      <xdr:row>0</xdr:row>
      <xdr:rowOff>25187</xdr:rowOff>
    </xdr:from>
    <xdr:to>
      <xdr:col>9</xdr:col>
      <xdr:colOff>420115</xdr:colOff>
      <xdr:row>2</xdr:row>
      <xdr:rowOff>4187</xdr:rowOff>
    </xdr:to>
    <xdr:pic>
      <xdr:nvPicPr>
        <xdr:cNvPr id="2" name="Picture 1" descr="Logo Observatorio">
          <a:extLst>
            <a:ext uri="{FF2B5EF4-FFF2-40B4-BE49-F238E27FC236}">
              <a16:creationId xmlns="" xmlns:a16="http://schemas.microsoft.com/office/drawing/2014/main" id="{00000000-0008-0000-0A00-00001088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13370" y="25187"/>
          <a:ext cx="160754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298764</xdr:colOff>
      <xdr:row>0</xdr:row>
      <xdr:rowOff>25186</xdr:rowOff>
    </xdr:from>
    <xdr:to>
      <xdr:col>8</xdr:col>
      <xdr:colOff>673232</xdr:colOff>
      <xdr:row>2</xdr:row>
      <xdr:rowOff>63286</xdr:rowOff>
    </xdr:to>
    <xdr:pic>
      <xdr:nvPicPr>
        <xdr:cNvPr id="2" name="Picture 1" descr="Logo Observatorio">
          <a:extLst>
            <a:ext uri="{FF2B5EF4-FFF2-40B4-BE49-F238E27FC236}">
              <a16:creationId xmlns="" xmlns:a16="http://schemas.microsoft.com/office/drawing/2014/main" id="{00000000-0008-0000-0B00-0000EB9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70789" y="25186"/>
          <a:ext cx="1746068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66553</xdr:colOff>
      <xdr:row>0</xdr:row>
      <xdr:rowOff>19707</xdr:rowOff>
    </xdr:from>
    <xdr:to>
      <xdr:col>9</xdr:col>
      <xdr:colOff>417619</xdr:colOff>
      <xdr:row>2</xdr:row>
      <xdr:rowOff>24983</xdr:rowOff>
    </xdr:to>
    <xdr:pic>
      <xdr:nvPicPr>
        <xdr:cNvPr id="2" name="Picture 1" descr="Logo Observatorio">
          <a:extLst>
            <a:ext uri="{FF2B5EF4-FFF2-40B4-BE49-F238E27FC236}">
              <a16:creationId xmlns="" xmlns:a16="http://schemas.microsoft.com/office/drawing/2014/main" id="{00000000-0008-0000-0C00-0000108C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10053" y="19707"/>
          <a:ext cx="1608366" cy="35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307734</xdr:colOff>
      <xdr:row>0</xdr:row>
      <xdr:rowOff>21981</xdr:rowOff>
    </xdr:from>
    <xdr:ext cx="1612308" cy="360000"/>
    <xdr:pic>
      <xdr:nvPicPr>
        <xdr:cNvPr id="2" name="1 Imagen" descr="Logo Observatorio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6909" y="21981"/>
          <a:ext cx="1612308" cy="36000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315515</xdr:colOff>
      <xdr:row>0</xdr:row>
      <xdr:rowOff>17860</xdr:rowOff>
    </xdr:from>
    <xdr:ext cx="1612308" cy="360000"/>
    <xdr:pic>
      <xdr:nvPicPr>
        <xdr:cNvPr id="2" name="1 Imagen" descr="Logo Observatorio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4690" y="17860"/>
          <a:ext cx="1612308" cy="36000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611171</xdr:colOff>
      <xdr:row>0</xdr:row>
      <xdr:rowOff>18476</xdr:rowOff>
    </xdr:from>
    <xdr:to>
      <xdr:col>9</xdr:col>
      <xdr:colOff>146738</xdr:colOff>
      <xdr:row>2</xdr:row>
      <xdr:rowOff>27242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2696" y="18476"/>
          <a:ext cx="1621542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617486</xdr:colOff>
      <xdr:row>0</xdr:row>
      <xdr:rowOff>25295</xdr:rowOff>
    </xdr:from>
    <xdr:to>
      <xdr:col>9</xdr:col>
      <xdr:colOff>149010</xdr:colOff>
      <xdr:row>2</xdr:row>
      <xdr:rowOff>37093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9011" y="25295"/>
          <a:ext cx="1617499" cy="36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614961</xdr:colOff>
      <xdr:row>0</xdr:row>
      <xdr:rowOff>24538</xdr:rowOff>
    </xdr:from>
    <xdr:to>
      <xdr:col>9</xdr:col>
      <xdr:colOff>146485</xdr:colOff>
      <xdr:row>2</xdr:row>
      <xdr:rowOff>33304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6486" y="24538"/>
          <a:ext cx="1617499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155309</xdr:colOff>
      <xdr:row>0</xdr:row>
      <xdr:rowOff>24176</xdr:rowOff>
    </xdr:from>
    <xdr:to>
      <xdr:col>9</xdr:col>
      <xdr:colOff>521482</xdr:colOff>
      <xdr:row>2</xdr:row>
      <xdr:rowOff>32484</xdr:rowOff>
    </xdr:to>
    <xdr:pic>
      <xdr:nvPicPr>
        <xdr:cNvPr id="2" name="LogoObservatorio" descr="Logo Observatorio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41584" y="24176"/>
          <a:ext cx="1623473" cy="360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181033</xdr:rowOff>
    </xdr:from>
    <xdr:to>
      <xdr:col>4</xdr:col>
      <xdr:colOff>304800</xdr:colOff>
      <xdr:row>5</xdr:row>
      <xdr:rowOff>71900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42958"/>
          <a:ext cx="2438400" cy="6909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155309</xdr:colOff>
      <xdr:row>0</xdr:row>
      <xdr:rowOff>14651</xdr:rowOff>
    </xdr:from>
    <xdr:to>
      <xdr:col>9</xdr:col>
      <xdr:colOff>521482</xdr:colOff>
      <xdr:row>2</xdr:row>
      <xdr:rowOff>22959</xdr:rowOff>
    </xdr:to>
    <xdr:pic>
      <xdr:nvPicPr>
        <xdr:cNvPr id="2" name="LogoObservatorio" descr="Logo Observatorio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74984" y="14651"/>
          <a:ext cx="1623473" cy="360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573951</xdr:colOff>
      <xdr:row>0</xdr:row>
      <xdr:rowOff>19233</xdr:rowOff>
    </xdr:from>
    <xdr:to>
      <xdr:col>10</xdr:col>
      <xdr:colOff>799638</xdr:colOff>
      <xdr:row>2</xdr:row>
      <xdr:rowOff>27999</xdr:rowOff>
    </xdr:to>
    <xdr:pic>
      <xdr:nvPicPr>
        <xdr:cNvPr id="2" name="Picture 1" descr="Logo Observatorio">
          <a:extLst>
            <a:ext uri="{FF2B5EF4-FFF2-40B4-BE49-F238E27FC236}">
              <a16:creationId xmlns="" xmlns:a16="http://schemas.microsoft.com/office/drawing/2014/main" id="{00000000-0008-0000-0300-00003054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22151" y="19233"/>
          <a:ext cx="1597287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</xdr:row>
      <xdr:rowOff>219075</xdr:rowOff>
    </xdr:from>
    <xdr:to>
      <xdr:col>10</xdr:col>
      <xdr:colOff>90803</xdr:colOff>
      <xdr:row>56</xdr:row>
      <xdr:rowOff>21671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219200"/>
          <a:ext cx="5834378" cy="82607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574550</xdr:colOff>
      <xdr:row>0</xdr:row>
      <xdr:rowOff>21982</xdr:rowOff>
    </xdr:from>
    <xdr:to>
      <xdr:col>10</xdr:col>
      <xdr:colOff>800939</xdr:colOff>
      <xdr:row>2</xdr:row>
      <xdr:rowOff>30289</xdr:rowOff>
    </xdr:to>
    <xdr:pic>
      <xdr:nvPicPr>
        <xdr:cNvPr id="2" name="Picture 1" descr="LogoObservatori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22750" y="21982"/>
          <a:ext cx="1597989" cy="360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5</xdr:row>
      <xdr:rowOff>209550</xdr:rowOff>
    </xdr:from>
    <xdr:to>
      <xdr:col>10</xdr:col>
      <xdr:colOff>68698</xdr:colOff>
      <xdr:row>40</xdr:row>
      <xdr:rowOff>143443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" y="1209675"/>
          <a:ext cx="5755123" cy="65537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35874</xdr:colOff>
      <xdr:row>0</xdr:row>
      <xdr:rowOff>21349</xdr:rowOff>
    </xdr:from>
    <xdr:to>
      <xdr:col>12</xdr:col>
      <xdr:colOff>452630</xdr:colOff>
      <xdr:row>2</xdr:row>
      <xdr:rowOff>26625</xdr:rowOff>
    </xdr:to>
    <xdr:pic>
      <xdr:nvPicPr>
        <xdr:cNvPr id="2" name="Picture 1" descr="Logo Observatorio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41449" y="21349"/>
          <a:ext cx="1350206" cy="35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521148</xdr:colOff>
      <xdr:row>0</xdr:row>
      <xdr:rowOff>13138</xdr:rowOff>
    </xdr:from>
    <xdr:to>
      <xdr:col>9</xdr:col>
      <xdr:colOff>240363</xdr:colOff>
      <xdr:row>2</xdr:row>
      <xdr:rowOff>21904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69323" y="13138"/>
          <a:ext cx="1605165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0</xdr:row>
      <xdr:rowOff>0</xdr:rowOff>
    </xdr:to>
    <xdr:pic>
      <xdr:nvPicPr>
        <xdr:cNvPr id="2" name="Picture 3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812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522380</xdr:colOff>
      <xdr:row>0</xdr:row>
      <xdr:rowOff>14288</xdr:rowOff>
    </xdr:from>
    <xdr:to>
      <xdr:col>9</xdr:col>
      <xdr:colOff>241595</xdr:colOff>
      <xdr:row>2</xdr:row>
      <xdr:rowOff>23054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0555" y="14288"/>
          <a:ext cx="1605165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517613</xdr:colOff>
      <xdr:row>0</xdr:row>
      <xdr:rowOff>20241</xdr:rowOff>
    </xdr:from>
    <xdr:to>
      <xdr:col>9</xdr:col>
      <xdr:colOff>236828</xdr:colOff>
      <xdr:row>2</xdr:row>
      <xdr:rowOff>29007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65788" y="20241"/>
          <a:ext cx="1605165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TRABAJO/02%20-%20CIFRAS%20JOVENES/01%20PARO%20REGISTRADO/2024/0_TABLAS/ParoRegTablas_2024-12_16a2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16-29"/>
      <sheetName val="16-29a"/>
      <sheetName val="16-29g"/>
      <sheetName val="EvoMensual 16-29a"/>
      <sheetName val="CCAA 16-29"/>
      <sheetName val="EVO CCAA 16-29AS"/>
      <sheetName val="EVO CCAA 16-29M"/>
      <sheetName val="EVO CCAA 16-29V"/>
      <sheetName val="EstTerm"/>
      <sheetName val="EVO EstTerm"/>
      <sheetName val="DurDem"/>
      <sheetName val="EVO DurDem"/>
      <sheetName val="Evolucion Avance"/>
      <sheetName val="Evolucion Avance2"/>
      <sheetName val="Resumen 16-29AS"/>
      <sheetName val="Resumen 16-29M"/>
      <sheetName val="Resumen 16-29V"/>
      <sheetName val="EVOaño1"/>
      <sheetName val="EVOaño2"/>
      <sheetName val="Graficos2"/>
      <sheetName val="MAP_TXT"/>
      <sheetName val="Evolucion Avance1"/>
      <sheetName val="EVO CCAA TAS"/>
      <sheetName val="EVO CCAA TV"/>
      <sheetName val="EVO CCAA TM"/>
      <sheetName val="EVO CCAA 16-29"/>
      <sheetName val="EVO CCAATot"/>
      <sheetName val="Resumen 16-29a"/>
      <sheetName val="16-34a"/>
      <sheetName val="EvoMensual 16-34a"/>
      <sheetName val="CCAA 16-34"/>
      <sheetName val="EVO CCAA 16-34AS"/>
      <sheetName val="EVO CCAA 16-34V"/>
      <sheetName val="EVO CCAA 16-34M"/>
      <sheetName val="Resumen 16-34a"/>
      <sheetName val="Hoja1"/>
      <sheetName val="EVO CCAA JOV-AS"/>
      <sheetName val="EVO CCAA JOV-V"/>
      <sheetName val="EVO CCAA JOV-M"/>
      <sheetName val="16-29ext1"/>
      <sheetName val="MAPDATA"/>
      <sheetName val="MAPA"/>
      <sheetName val="DatosMAPA"/>
      <sheetName val="Grafios2a"/>
      <sheetName val="Graficos3"/>
      <sheetName val="NOTA1"/>
      <sheetName val="NOTA2"/>
      <sheetName val="NOTA3"/>
      <sheetName val="INFO1"/>
      <sheetName val="InfoResumen"/>
      <sheetName val="INFO2"/>
      <sheetName val="NOTA1a"/>
      <sheetName val="INFO2a"/>
      <sheetName val="NOTA2a"/>
      <sheetName val="NOTA2b"/>
      <sheetName val="INFO2b"/>
      <sheetName val="TEXTOS"/>
      <sheetName val="NOTAS4"/>
      <sheetName val="INFO4"/>
      <sheetName val="TEXTOS4"/>
      <sheetName val="INFO_NEW"/>
      <sheetName val="NEW_FLECHAS"/>
      <sheetName val="INFOGRAFIA"/>
      <sheetName val="Hoja6.2"/>
      <sheetName val="Hoja6.2.1"/>
      <sheetName val="Hoja6.2.2"/>
      <sheetName val="Hoja1.6.1"/>
      <sheetName val="Hoja1.7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2">
          <cell r="F12" t="str">
            <v>MENOS</v>
          </cell>
        </row>
      </sheetData>
      <sheetData sheetId="63"/>
      <sheetData sheetId="64"/>
      <sheetData sheetId="65"/>
      <sheetData sheetId="66"/>
      <sheetData sheetId="67"/>
      <sheetData sheetId="6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L66"/>
  <sheetViews>
    <sheetView tabSelected="1" view="pageBreakPreview" topLeftCell="A15" zoomScaleNormal="100" zoomScaleSheetLayoutView="100" workbookViewId="0">
      <selection activeCell="M45" sqref="M45"/>
    </sheetView>
  </sheetViews>
  <sheetFormatPr baseColWidth="10" defaultRowHeight="15" x14ac:dyDescent="0.25"/>
  <cols>
    <col min="1" max="10" width="10.5703125" style="1" customWidth="1"/>
    <col min="11" max="16384" width="11.42578125" style="1"/>
  </cols>
  <sheetData>
    <row r="28" spans="1:10" x14ac:dyDescent="0.25">
      <c r="A28" s="540" t="s">
        <v>0</v>
      </c>
      <c r="B28" s="540"/>
      <c r="C28" s="540"/>
      <c r="D28" s="540"/>
      <c r="E28" s="540"/>
      <c r="F28" s="540"/>
      <c r="G28" s="540"/>
      <c r="H28" s="540"/>
      <c r="I28" s="540"/>
    </row>
    <row r="29" spans="1:10" x14ac:dyDescent="0.25">
      <c r="A29" s="540"/>
      <c r="B29" s="540"/>
      <c r="C29" s="540"/>
      <c r="D29" s="540"/>
      <c r="E29" s="540"/>
      <c r="F29" s="540"/>
      <c r="G29" s="540"/>
      <c r="H29" s="540"/>
      <c r="I29" s="540"/>
    </row>
    <row r="30" spans="1:10" x14ac:dyDescent="0.25">
      <c r="A30" s="540"/>
      <c r="B30" s="540"/>
      <c r="C30" s="540"/>
      <c r="D30" s="540"/>
      <c r="E30" s="540"/>
      <c r="F30" s="540"/>
      <c r="G30" s="540"/>
      <c r="H30" s="540"/>
      <c r="I30" s="540"/>
    </row>
    <row r="31" spans="1:10" ht="15" customHeight="1" x14ac:dyDescent="0.25">
      <c r="A31" s="541" t="s">
        <v>1</v>
      </c>
      <c r="B31" s="541"/>
      <c r="C31" s="541"/>
      <c r="D31" s="541"/>
      <c r="E31" s="541"/>
      <c r="F31" s="541"/>
      <c r="G31" s="541"/>
      <c r="H31" s="541"/>
      <c r="I31" s="541"/>
      <c r="J31" s="2"/>
    </row>
    <row r="32" spans="1:10" ht="15" customHeight="1" x14ac:dyDescent="0.25">
      <c r="A32" s="541"/>
      <c r="B32" s="541"/>
      <c r="C32" s="541"/>
      <c r="D32" s="541"/>
      <c r="E32" s="541"/>
      <c r="F32" s="541"/>
      <c r="G32" s="541"/>
      <c r="H32" s="541"/>
      <c r="I32" s="541"/>
      <c r="J32" s="2"/>
    </row>
    <row r="33" spans="1:12" ht="15" customHeight="1" x14ac:dyDescent="0.25">
      <c r="A33" s="541"/>
      <c r="B33" s="541"/>
      <c r="C33" s="541"/>
      <c r="D33" s="541"/>
      <c r="E33" s="541"/>
      <c r="F33" s="541"/>
      <c r="G33" s="541"/>
      <c r="H33" s="541"/>
      <c r="I33" s="541"/>
      <c r="J33" s="2"/>
    </row>
    <row r="34" spans="1:12" ht="15" customHeight="1" x14ac:dyDescent="0.25">
      <c r="A34" s="541"/>
      <c r="B34" s="541"/>
      <c r="C34" s="541"/>
      <c r="D34" s="541"/>
      <c r="E34" s="541"/>
      <c r="F34" s="541"/>
      <c r="G34" s="541"/>
      <c r="H34" s="541"/>
      <c r="I34" s="541"/>
      <c r="J34" s="3"/>
    </row>
    <row r="35" spans="1:12" ht="15" customHeight="1" x14ac:dyDescent="0.25">
      <c r="A35" s="541"/>
      <c r="B35" s="541"/>
      <c r="C35" s="541"/>
      <c r="D35" s="541"/>
      <c r="E35" s="541"/>
      <c r="F35" s="541"/>
      <c r="G35" s="541"/>
      <c r="H35" s="541"/>
      <c r="I35" s="541"/>
      <c r="J35" s="3"/>
    </row>
    <row r="36" spans="1:12" ht="15" customHeight="1" x14ac:dyDescent="0.25">
      <c r="A36" s="541"/>
      <c r="B36" s="541"/>
      <c r="C36" s="541"/>
      <c r="D36" s="541"/>
      <c r="E36" s="541"/>
      <c r="F36" s="541"/>
      <c r="G36" s="541"/>
      <c r="H36" s="541"/>
      <c r="I36" s="541"/>
      <c r="J36" s="3"/>
    </row>
    <row r="37" spans="1:12" ht="15" customHeight="1" x14ac:dyDescent="0.25">
      <c r="A37" s="541"/>
      <c r="B37" s="541"/>
      <c r="C37" s="541"/>
      <c r="D37" s="541"/>
      <c r="E37" s="541"/>
      <c r="F37" s="541"/>
      <c r="G37" s="541"/>
      <c r="H37" s="541"/>
      <c r="I37" s="541"/>
      <c r="J37" s="3"/>
    </row>
    <row r="38" spans="1:12" ht="15" customHeight="1" x14ac:dyDescent="0.25">
      <c r="A38" s="541"/>
      <c r="B38" s="541"/>
      <c r="C38" s="541"/>
      <c r="D38" s="541"/>
      <c r="E38" s="541"/>
      <c r="F38" s="541"/>
      <c r="G38" s="541"/>
      <c r="H38" s="541"/>
      <c r="I38" s="541"/>
      <c r="J38" s="3"/>
    </row>
    <row r="39" spans="1:12" ht="15" customHeight="1" x14ac:dyDescent="0.25">
      <c r="A39" s="541"/>
      <c r="B39" s="541"/>
      <c r="C39" s="541"/>
      <c r="D39" s="541"/>
      <c r="E39" s="541"/>
      <c r="F39" s="541"/>
      <c r="G39" s="541"/>
      <c r="H39" s="541"/>
      <c r="I39" s="541"/>
      <c r="J39" s="3"/>
    </row>
    <row r="40" spans="1:12" ht="15" customHeight="1" x14ac:dyDescent="0.25">
      <c r="A40" s="541"/>
      <c r="B40" s="541"/>
      <c r="C40" s="541"/>
      <c r="D40" s="541"/>
      <c r="E40" s="541"/>
      <c r="F40" s="541"/>
      <c r="G40" s="541"/>
      <c r="H40" s="541"/>
      <c r="I40" s="541"/>
      <c r="J40" s="3"/>
    </row>
    <row r="41" spans="1:12" ht="15" customHeight="1" x14ac:dyDescent="0.25">
      <c r="A41" s="541"/>
      <c r="B41" s="541"/>
      <c r="C41" s="541"/>
      <c r="D41" s="541"/>
      <c r="E41" s="541"/>
      <c r="F41" s="541"/>
      <c r="G41" s="541"/>
      <c r="H41" s="541"/>
      <c r="I41" s="541"/>
      <c r="J41" s="3"/>
      <c r="L41" s="4"/>
    </row>
    <row r="42" spans="1:12" ht="15" customHeight="1" x14ac:dyDescent="0.25">
      <c r="A42" s="542" t="s">
        <v>281</v>
      </c>
      <c r="B42" s="542"/>
      <c r="C42" s="542"/>
      <c r="D42" s="543" t="s">
        <v>2</v>
      </c>
      <c r="E42" s="543"/>
      <c r="F42" s="543"/>
      <c r="G42" s="544"/>
      <c r="H42" s="544"/>
      <c r="I42" s="544"/>
      <c r="J42" s="3"/>
    </row>
    <row r="43" spans="1:12" ht="15" customHeight="1" x14ac:dyDescent="0.25">
      <c r="A43" s="542"/>
      <c r="B43" s="542"/>
      <c r="C43" s="542"/>
      <c r="D43" s="543"/>
      <c r="E43" s="543"/>
      <c r="F43" s="543"/>
      <c r="G43" s="544"/>
      <c r="H43" s="544"/>
      <c r="I43" s="544"/>
      <c r="J43" s="3"/>
    </row>
    <row r="44" spans="1:12" ht="15" customHeight="1" x14ac:dyDescent="0.25">
      <c r="A44" s="542"/>
      <c r="B44" s="542"/>
      <c r="C44" s="542"/>
      <c r="D44" s="543"/>
      <c r="E44" s="543"/>
      <c r="F44" s="543"/>
      <c r="G44" s="544"/>
      <c r="H44" s="544"/>
      <c r="I44" s="544"/>
      <c r="J44" s="5"/>
    </row>
    <row r="45" spans="1:12" ht="15" customHeight="1" x14ac:dyDescent="0.25">
      <c r="A45" s="542"/>
      <c r="B45" s="542"/>
      <c r="C45" s="542"/>
      <c r="D45" s="543"/>
      <c r="E45" s="543"/>
      <c r="F45" s="543"/>
      <c r="G45" s="544"/>
      <c r="H45" s="544"/>
      <c r="I45" s="544"/>
      <c r="J45" s="5"/>
    </row>
    <row r="46" spans="1:12" ht="15" customHeight="1" x14ac:dyDescent="0.25">
      <c r="A46" s="542"/>
      <c r="B46" s="542"/>
      <c r="C46" s="542"/>
      <c r="D46" s="543"/>
      <c r="E46" s="543"/>
      <c r="F46" s="543"/>
      <c r="G46" s="544"/>
      <c r="H46" s="544"/>
      <c r="I46" s="544"/>
      <c r="J46" s="5"/>
    </row>
    <row r="47" spans="1:12" ht="15" customHeight="1" x14ac:dyDescent="0.25">
      <c r="A47" s="542"/>
      <c r="B47" s="542"/>
      <c r="C47" s="542"/>
      <c r="D47" s="543"/>
      <c r="E47" s="543"/>
      <c r="F47" s="543"/>
      <c r="G47" s="544"/>
      <c r="H47" s="544"/>
      <c r="I47" s="544"/>
      <c r="J47" s="5"/>
    </row>
    <row r="48" spans="1:12" ht="15" customHeight="1" x14ac:dyDescent="0.25">
      <c r="A48" s="542"/>
      <c r="B48" s="542"/>
      <c r="C48" s="542"/>
      <c r="D48" s="543"/>
      <c r="E48" s="543"/>
      <c r="F48" s="543"/>
      <c r="G48" s="544"/>
      <c r="H48" s="544"/>
      <c r="I48" s="544"/>
      <c r="J48" s="5"/>
    </row>
    <row r="49" spans="1:10" ht="15" customHeight="1" x14ac:dyDescent="0.25">
      <c r="A49" s="542"/>
      <c r="B49" s="542"/>
      <c r="C49" s="542"/>
      <c r="D49" s="543"/>
      <c r="E49" s="543"/>
      <c r="F49" s="543"/>
      <c r="G49" s="544"/>
      <c r="H49" s="544"/>
      <c r="I49" s="544"/>
      <c r="J49" s="5"/>
    </row>
    <row r="50" spans="1:10" ht="15" customHeight="1" x14ac:dyDescent="0.25">
      <c r="A50" s="542"/>
      <c r="B50" s="542"/>
      <c r="C50" s="542"/>
      <c r="D50" s="543"/>
      <c r="E50" s="543"/>
      <c r="F50" s="543"/>
      <c r="G50" s="544"/>
      <c r="H50" s="544"/>
      <c r="I50" s="544"/>
      <c r="J50" s="5"/>
    </row>
    <row r="51" spans="1:10" ht="15" customHeight="1" x14ac:dyDescent="0.25">
      <c r="A51" s="542"/>
      <c r="B51" s="542"/>
      <c r="C51" s="542"/>
      <c r="D51" s="543"/>
      <c r="E51" s="543"/>
      <c r="F51" s="543"/>
      <c r="G51" s="544"/>
      <c r="H51" s="544"/>
      <c r="I51" s="544"/>
      <c r="J51" s="5"/>
    </row>
    <row r="52" spans="1:10" ht="15" customHeight="1" x14ac:dyDescent="0.25">
      <c r="A52" s="542"/>
      <c r="B52" s="542"/>
      <c r="C52" s="542"/>
      <c r="D52" s="543"/>
      <c r="E52" s="543"/>
      <c r="F52" s="543"/>
      <c r="G52" s="544"/>
      <c r="H52" s="544"/>
      <c r="I52" s="544"/>
      <c r="J52" s="5"/>
    </row>
    <row r="56" spans="1:10" x14ac:dyDescent="0.25">
      <c r="G56" s="6"/>
    </row>
    <row r="57" spans="1:10" x14ac:dyDescent="0.25">
      <c r="F57" s="7"/>
      <c r="G57" s="6"/>
    </row>
    <row r="66" spans="5:5" x14ac:dyDescent="0.25">
      <c r="E66" s="8"/>
    </row>
  </sheetData>
  <mergeCells count="5">
    <mergeCell ref="A28:I30"/>
    <mergeCell ref="A31:I41"/>
    <mergeCell ref="A42:C52"/>
    <mergeCell ref="D42:F52"/>
    <mergeCell ref="G42:I52"/>
  </mergeCells>
  <printOptions horizontalCentered="1" verticalCentered="1"/>
  <pageMargins left="0" right="0" top="0" bottom="0" header="0" footer="0"/>
  <pageSetup paperSize="9" scale="10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"/>
  <sheetViews>
    <sheetView showGridLines="0" view="pageBreakPreview" zoomScaleNormal="130" zoomScaleSheetLayoutView="100" workbookViewId="0"/>
  </sheetViews>
  <sheetFormatPr baseColWidth="10" defaultColWidth="11.42578125" defaultRowHeight="15" x14ac:dyDescent="0.3"/>
  <cols>
    <col min="1" max="1" width="5.28515625" style="9" customWidth="1"/>
    <col min="2" max="2" width="25.140625" style="9" customWidth="1"/>
    <col min="3" max="9" width="10.28515625" style="9" customWidth="1"/>
    <col min="10" max="10" width="9.7109375" style="9" customWidth="1"/>
    <col min="11" max="16384" width="11.42578125" style="9"/>
  </cols>
  <sheetData>
    <row r="1" spans="1:9" ht="15" customHeight="1" x14ac:dyDescent="0.3">
      <c r="B1" s="10"/>
    </row>
    <row r="2" spans="1:9" ht="15" customHeight="1" x14ac:dyDescent="0.3">
      <c r="A2" s="11"/>
      <c r="B2" s="12"/>
      <c r="C2" s="11"/>
      <c r="D2" s="11"/>
      <c r="E2" s="11"/>
      <c r="F2" s="11"/>
      <c r="G2" s="11"/>
      <c r="H2" s="11"/>
      <c r="I2" s="11"/>
    </row>
    <row r="3" spans="1:9" ht="15" customHeight="1" x14ac:dyDescent="0.3">
      <c r="A3" s="11"/>
      <c r="B3" s="12"/>
      <c r="C3" s="11"/>
      <c r="D3" s="11"/>
      <c r="E3" s="12"/>
      <c r="F3" s="11"/>
      <c r="G3" s="11"/>
      <c r="H3" s="11"/>
      <c r="I3" s="11"/>
    </row>
    <row r="4" spans="1:9" ht="15" customHeight="1" x14ac:dyDescent="0.3">
      <c r="A4" s="11"/>
      <c r="C4" s="11"/>
      <c r="D4" s="11"/>
      <c r="E4" s="12"/>
      <c r="F4" s="11"/>
      <c r="G4" s="11"/>
      <c r="H4" s="11"/>
      <c r="I4" s="11"/>
    </row>
    <row r="5" spans="1:9" ht="22.5" x14ac:dyDescent="0.3">
      <c r="A5" s="11"/>
      <c r="B5" s="316" t="str">
        <f>'Pag1'!$B$5</f>
        <v>febrero 2025</v>
      </c>
      <c r="C5" s="149"/>
      <c r="D5" s="149"/>
      <c r="E5" s="149"/>
      <c r="F5" s="149"/>
      <c r="G5" s="149"/>
      <c r="H5" s="149"/>
      <c r="I5" s="317"/>
    </row>
    <row r="6" spans="1:9" ht="18" customHeight="1" x14ac:dyDescent="0.3">
      <c r="A6" s="318"/>
      <c r="B6" s="157" t="s">
        <v>116</v>
      </c>
      <c r="C6" s="147"/>
      <c r="D6" s="147"/>
      <c r="E6" s="147"/>
      <c r="F6" s="147"/>
      <c r="G6" s="147"/>
      <c r="H6" s="147"/>
      <c r="I6" s="319"/>
    </row>
    <row r="7" spans="1:9" ht="18" customHeight="1" x14ac:dyDescent="0.3">
      <c r="B7" s="157" t="s">
        <v>117</v>
      </c>
      <c r="C7" s="147"/>
      <c r="D7" s="147"/>
      <c r="E7" s="147"/>
      <c r="F7" s="147"/>
      <c r="G7" s="147"/>
      <c r="H7" s="147"/>
      <c r="I7" s="147"/>
    </row>
    <row r="8" spans="1:9" ht="6" customHeight="1" x14ac:dyDescent="0.3">
      <c r="A8" s="11"/>
      <c r="B8" s="320"/>
      <c r="C8" s="320"/>
      <c r="D8" s="320"/>
      <c r="E8" s="320"/>
      <c r="F8" s="320"/>
      <c r="G8" s="320"/>
      <c r="H8" s="320"/>
      <c r="I8" s="11"/>
    </row>
    <row r="9" spans="1:9" ht="15" customHeight="1" x14ac:dyDescent="0.3">
      <c r="A9" s="11"/>
      <c r="B9" s="17" t="s">
        <v>6</v>
      </c>
      <c r="C9" s="321" t="s">
        <v>118</v>
      </c>
      <c r="D9" s="321" t="s">
        <v>41</v>
      </c>
      <c r="E9" s="321" t="s">
        <v>41</v>
      </c>
      <c r="F9" s="322"/>
      <c r="G9" s="323" t="s">
        <v>119</v>
      </c>
      <c r="H9" s="324"/>
      <c r="I9" s="11"/>
    </row>
    <row r="10" spans="1:9" ht="15" customHeight="1" x14ac:dyDescent="0.3">
      <c r="A10" s="16"/>
      <c r="B10" s="325" t="s">
        <v>120</v>
      </c>
      <c r="C10" s="326" t="s">
        <v>121</v>
      </c>
      <c r="D10" s="327" t="s">
        <v>122</v>
      </c>
      <c r="E10" s="327" t="s">
        <v>123</v>
      </c>
      <c r="F10" s="328" t="s">
        <v>124</v>
      </c>
      <c r="G10" s="328" t="s">
        <v>125</v>
      </c>
      <c r="H10" s="329" t="s">
        <v>126</v>
      </c>
      <c r="I10" s="11"/>
    </row>
    <row r="11" spans="1:9" s="140" customFormat="1" ht="18" customHeight="1" x14ac:dyDescent="0.2">
      <c r="A11" s="37"/>
      <c r="B11" s="330" t="s">
        <v>11</v>
      </c>
      <c r="C11" s="23"/>
      <c r="D11" s="23"/>
      <c r="E11" s="23"/>
      <c r="F11" s="23"/>
      <c r="G11" s="24"/>
      <c r="H11" s="23"/>
      <c r="I11" s="24"/>
    </row>
    <row r="12" spans="1:9" s="18" customFormat="1" x14ac:dyDescent="0.35">
      <c r="A12" s="16"/>
      <c r="B12" s="331" t="s">
        <v>41</v>
      </c>
      <c r="C12" s="332">
        <v>2593449</v>
      </c>
      <c r="D12" s="332">
        <v>390755</v>
      </c>
      <c r="E12" s="332">
        <v>194886</v>
      </c>
      <c r="F12" s="332">
        <v>50481</v>
      </c>
      <c r="G12" s="332">
        <v>144405</v>
      </c>
      <c r="H12" s="333">
        <v>195869</v>
      </c>
      <c r="I12" s="16"/>
    </row>
    <row r="13" spans="1:9" s="18" customFormat="1" ht="14.65" customHeight="1" x14ac:dyDescent="0.35">
      <c r="A13" s="16"/>
      <c r="B13" s="334" t="s">
        <v>127</v>
      </c>
      <c r="C13" s="335">
        <v>1.9260452008117376E-2</v>
      </c>
      <c r="D13" s="335">
        <v>2.0857058770841066E-2</v>
      </c>
      <c r="E13" s="335">
        <v>2.2720975339429204E-2</v>
      </c>
      <c r="F13" s="335">
        <v>2.8109585784750698E-2</v>
      </c>
      <c r="G13" s="335">
        <v>2.0837228627817596E-2</v>
      </c>
      <c r="H13" s="336">
        <v>1.9002496566582767E-2</v>
      </c>
      <c r="I13" s="16"/>
    </row>
    <row r="14" spans="1:9" s="18" customFormat="1" ht="14.65" customHeight="1" x14ac:dyDescent="0.35">
      <c r="A14" s="16"/>
      <c r="B14" s="337" t="s">
        <v>128</v>
      </c>
      <c r="C14" s="338"/>
      <c r="D14" s="339"/>
      <c r="E14" s="340"/>
      <c r="F14" s="338"/>
      <c r="G14" s="338"/>
      <c r="H14" s="341"/>
      <c r="I14" s="16"/>
    </row>
    <row r="15" spans="1:9" s="18" customFormat="1" ht="14.65" customHeight="1" x14ac:dyDescent="0.35">
      <c r="A15" s="16"/>
      <c r="B15" s="342" t="s">
        <v>129</v>
      </c>
      <c r="C15" s="343">
        <v>0.12189790506773027</v>
      </c>
      <c r="D15" s="343">
        <v>0.11862420186561912</v>
      </c>
      <c r="E15" s="343">
        <v>0.13251336678878933</v>
      </c>
      <c r="F15" s="343">
        <v>0.15964422257879202</v>
      </c>
      <c r="G15" s="343">
        <v>0.12302898099096292</v>
      </c>
      <c r="H15" s="344">
        <v>0.10480474194487131</v>
      </c>
      <c r="I15" s="16"/>
    </row>
    <row r="16" spans="1:9" s="18" customFormat="1" ht="14.65" customHeight="1" x14ac:dyDescent="0.35">
      <c r="A16" s="16"/>
      <c r="B16" s="342" t="s">
        <v>130</v>
      </c>
      <c r="C16" s="343">
        <v>0.1010561611198061</v>
      </c>
      <c r="D16" s="343">
        <v>0.11360059372240919</v>
      </c>
      <c r="E16" s="343">
        <v>0.12326180433689439</v>
      </c>
      <c r="F16" s="343">
        <v>0.15043283611655869</v>
      </c>
      <c r="G16" s="343">
        <v>0.11376337384439597</v>
      </c>
      <c r="H16" s="344">
        <v>0.10398786944335245</v>
      </c>
      <c r="I16" s="16"/>
    </row>
    <row r="17" spans="1:9" s="18" customFormat="1" ht="14.65" customHeight="1" x14ac:dyDescent="0.35">
      <c r="A17" s="16"/>
      <c r="B17" s="337" t="s">
        <v>131</v>
      </c>
      <c r="C17" s="338"/>
      <c r="D17" s="339"/>
      <c r="E17" s="340"/>
      <c r="F17" s="338"/>
      <c r="G17" s="338"/>
      <c r="H17" s="341"/>
      <c r="I17" s="16"/>
    </row>
    <row r="18" spans="1:9" s="18" customFormat="1" ht="14.65" customHeight="1" x14ac:dyDescent="0.35">
      <c r="A18" s="16"/>
      <c r="B18" s="342" t="s">
        <v>132</v>
      </c>
      <c r="C18" s="343">
        <v>8.1028391150163359E-2</v>
      </c>
      <c r="D18" s="343">
        <v>8.3231180663075333E-2</v>
      </c>
      <c r="E18" s="343">
        <v>8.8544071918968015E-2</v>
      </c>
      <c r="F18" s="343">
        <v>6.5608842931003747E-2</v>
      </c>
      <c r="G18" s="343">
        <v>9.6561753401890521E-2</v>
      </c>
      <c r="H18" s="344">
        <v>7.7944953004303902E-2</v>
      </c>
      <c r="I18" s="16"/>
    </row>
    <row r="19" spans="1:9" s="18" customFormat="1" ht="14.65" customHeight="1" x14ac:dyDescent="0.35">
      <c r="A19" s="16"/>
      <c r="B19" s="342" t="s">
        <v>133</v>
      </c>
      <c r="C19" s="343">
        <v>0.51467216050903641</v>
      </c>
      <c r="D19" s="343">
        <v>0.4729869099563665</v>
      </c>
      <c r="E19" s="343">
        <v>0.50863068665784095</v>
      </c>
      <c r="F19" s="343">
        <v>0.59394623719815376</v>
      </c>
      <c r="G19" s="343">
        <v>0.47880613552162321</v>
      </c>
      <c r="H19" s="344">
        <v>0.43752201726664253</v>
      </c>
      <c r="I19" s="16"/>
    </row>
    <row r="20" spans="1:9" s="18" customFormat="1" ht="14.65" customHeight="1" x14ac:dyDescent="0.35">
      <c r="A20" s="16"/>
      <c r="B20" s="337" t="s">
        <v>134</v>
      </c>
      <c r="C20" s="338"/>
      <c r="D20" s="339"/>
      <c r="E20" s="340"/>
      <c r="F20" s="338"/>
      <c r="G20" s="338"/>
      <c r="H20" s="341"/>
      <c r="I20" s="16"/>
    </row>
    <row r="21" spans="1:9" s="18" customFormat="1" ht="14.65" customHeight="1" x14ac:dyDescent="0.35">
      <c r="A21" s="16"/>
      <c r="B21" s="342" t="s">
        <v>135</v>
      </c>
      <c r="C21" s="343">
        <v>6.8270862469244617E-2</v>
      </c>
      <c r="D21" s="343">
        <v>8.7673862138680253E-2</v>
      </c>
      <c r="E21" s="343">
        <v>7.4828361195775989E-2</v>
      </c>
      <c r="F21" s="343">
        <v>1.2281848616311087E-3</v>
      </c>
      <c r="G21" s="343">
        <v>0.10055745992174786</v>
      </c>
      <c r="H21" s="344">
        <v>0.10045489587428333</v>
      </c>
      <c r="I21" s="16"/>
    </row>
    <row r="22" spans="1:9" s="18" customFormat="1" ht="14.65" customHeight="1" x14ac:dyDescent="0.35">
      <c r="A22" s="16"/>
      <c r="B22" s="342" t="s">
        <v>136</v>
      </c>
      <c r="C22" s="343">
        <v>2.2977509871988998E-2</v>
      </c>
      <c r="D22" s="343">
        <v>8.7522872388069251E-4</v>
      </c>
      <c r="E22" s="343">
        <v>5.1825169586322258E-4</v>
      </c>
      <c r="F22" s="343">
        <v>3.9618866504229316E-5</v>
      </c>
      <c r="G22" s="343">
        <v>6.8557182923028985E-4</v>
      </c>
      <c r="H22" s="344">
        <v>1.2304142054128013E-3</v>
      </c>
      <c r="I22" s="16"/>
    </row>
    <row r="23" spans="1:9" s="18" customFormat="1" ht="14.65" customHeight="1" x14ac:dyDescent="0.35">
      <c r="A23" s="16"/>
      <c r="B23" s="342" t="s">
        <v>137</v>
      </c>
      <c r="C23" s="343">
        <v>6.98822301884479E-2</v>
      </c>
      <c r="D23" s="343">
        <v>0.10091233637445458</v>
      </c>
      <c r="E23" s="343">
        <v>4.7827960961793051E-2</v>
      </c>
      <c r="F23" s="343">
        <v>3.5656979853806385E-4</v>
      </c>
      <c r="G23" s="343">
        <v>6.4422977043731178E-2</v>
      </c>
      <c r="H23" s="344">
        <v>0.15373029933271729</v>
      </c>
      <c r="I23" s="16"/>
    </row>
    <row r="24" spans="1:9" s="18" customFormat="1" ht="14.65" customHeight="1" x14ac:dyDescent="0.35">
      <c r="A24" s="16"/>
      <c r="B24" s="345" t="s">
        <v>138</v>
      </c>
      <c r="C24" s="346">
        <v>9.5432761546496582E-4</v>
      </c>
      <c r="D24" s="346">
        <v>1.2386277846732608E-3</v>
      </c>
      <c r="E24" s="346">
        <v>1.1545211046457928E-3</v>
      </c>
      <c r="F24" s="347">
        <v>6.3390186406766906E-4</v>
      </c>
      <c r="G24" s="346">
        <v>1.336518818600464E-3</v>
      </c>
      <c r="H24" s="348">
        <v>1.3223123618336745E-3</v>
      </c>
      <c r="I24" s="16"/>
    </row>
    <row r="25" spans="1:9" s="140" customFormat="1" ht="18" customHeight="1" x14ac:dyDescent="0.2">
      <c r="A25" s="37"/>
      <c r="B25" s="330" t="s">
        <v>18</v>
      </c>
      <c r="C25" s="23"/>
      <c r="D25" s="23"/>
      <c r="E25" s="23"/>
      <c r="F25" s="23"/>
      <c r="G25" s="23"/>
      <c r="H25" s="23"/>
      <c r="I25" s="24"/>
    </row>
    <row r="26" spans="1:9" s="18" customFormat="1" x14ac:dyDescent="0.35">
      <c r="A26" s="16"/>
      <c r="B26" s="331" t="s">
        <v>41</v>
      </c>
      <c r="C26" s="332">
        <v>1030495</v>
      </c>
      <c r="D26" s="332">
        <v>187004</v>
      </c>
      <c r="E26" s="332">
        <v>101351</v>
      </c>
      <c r="F26" s="332">
        <v>29543</v>
      </c>
      <c r="G26" s="332">
        <v>71808</v>
      </c>
      <c r="H26" s="333">
        <v>85653</v>
      </c>
      <c r="I26" s="16"/>
    </row>
    <row r="27" spans="1:9" s="18" customFormat="1" ht="14.65" customHeight="1" x14ac:dyDescent="0.35">
      <c r="A27" s="16"/>
      <c r="B27" s="334" t="s">
        <v>127</v>
      </c>
      <c r="C27" s="335">
        <v>1.7740988554044417E-2</v>
      </c>
      <c r="D27" s="335">
        <v>2.1464781501999958E-2</v>
      </c>
      <c r="E27" s="335">
        <v>2.4370751151937327E-2</v>
      </c>
      <c r="F27" s="335">
        <v>3.0497918288596285E-2</v>
      </c>
      <c r="G27" s="335">
        <v>2.1849933155080214E-2</v>
      </c>
      <c r="H27" s="336">
        <v>1.802622208212205E-2</v>
      </c>
      <c r="I27" s="16"/>
    </row>
    <row r="28" spans="1:9" s="18" customFormat="1" ht="14.65" customHeight="1" x14ac:dyDescent="0.35">
      <c r="A28" s="16"/>
      <c r="B28" s="337" t="s">
        <v>128</v>
      </c>
      <c r="C28" s="338"/>
      <c r="D28" s="339"/>
      <c r="E28" s="340"/>
      <c r="F28" s="338"/>
      <c r="G28" s="338"/>
      <c r="H28" s="341"/>
      <c r="I28" s="16"/>
    </row>
    <row r="29" spans="1:9" s="18" customFormat="1" ht="14.65" customHeight="1" x14ac:dyDescent="0.35">
      <c r="A29" s="16"/>
      <c r="B29" s="342" t="s">
        <v>129</v>
      </c>
      <c r="C29" s="343">
        <v>0.12827524636218515</v>
      </c>
      <c r="D29" s="343">
        <v>0.12161237192787321</v>
      </c>
      <c r="E29" s="343">
        <v>0.13738394293100217</v>
      </c>
      <c r="F29" s="343">
        <v>0.16711234471786887</v>
      </c>
      <c r="G29" s="343">
        <v>0.1251531862745098</v>
      </c>
      <c r="H29" s="344">
        <v>0.10295027611408825</v>
      </c>
      <c r="I29" s="16"/>
    </row>
    <row r="30" spans="1:9" s="18" customFormat="1" ht="14.65" customHeight="1" x14ac:dyDescent="0.35">
      <c r="A30" s="16"/>
      <c r="B30" s="342" t="s">
        <v>130</v>
      </c>
      <c r="C30" s="343">
        <v>0.10880984381292486</v>
      </c>
      <c r="D30" s="343">
        <v>0.11848409659686424</v>
      </c>
      <c r="E30" s="343">
        <v>0.12840524513818313</v>
      </c>
      <c r="F30" s="343">
        <v>0.15746538943235283</v>
      </c>
      <c r="G30" s="343">
        <v>0.11644942067736186</v>
      </c>
      <c r="H30" s="344">
        <v>0.10674465576220331</v>
      </c>
      <c r="I30" s="16"/>
    </row>
    <row r="31" spans="1:9" s="18" customFormat="1" ht="14.65" customHeight="1" x14ac:dyDescent="0.35">
      <c r="A31" s="11"/>
      <c r="B31" s="337" t="s">
        <v>131</v>
      </c>
      <c r="C31" s="338"/>
      <c r="D31" s="339"/>
      <c r="E31" s="340"/>
      <c r="F31" s="338"/>
      <c r="G31" s="338"/>
      <c r="H31" s="341"/>
      <c r="I31" s="16"/>
    </row>
    <row r="32" spans="1:9" s="18" customFormat="1" ht="14.65" customHeight="1" x14ac:dyDescent="0.35">
      <c r="A32" s="16"/>
      <c r="B32" s="342" t="s">
        <v>132</v>
      </c>
      <c r="C32" s="343">
        <v>6.71298744777995E-2</v>
      </c>
      <c r="D32" s="343">
        <v>8.2351179653911144E-2</v>
      </c>
      <c r="E32" s="343">
        <v>8.5238428826553261E-2</v>
      </c>
      <c r="F32" s="343">
        <v>5.348136614426429E-2</v>
      </c>
      <c r="G32" s="343">
        <v>9.8303810160427801E-2</v>
      </c>
      <c r="H32" s="344">
        <v>7.8934771695095329E-2</v>
      </c>
      <c r="I32" s="16"/>
    </row>
    <row r="33" spans="1:9" s="18" customFormat="1" ht="14.65" customHeight="1" x14ac:dyDescent="0.35">
      <c r="A33" s="16"/>
      <c r="B33" s="342" t="s">
        <v>133</v>
      </c>
      <c r="C33" s="343">
        <v>0.53958825612933592</v>
      </c>
      <c r="D33" s="343">
        <v>0.49480225021924662</v>
      </c>
      <c r="E33" s="343">
        <v>0.52438555120324415</v>
      </c>
      <c r="F33" s="343">
        <v>0.58937819449615814</v>
      </c>
      <c r="G33" s="343">
        <v>0.49764650178253117</v>
      </c>
      <c r="H33" s="344">
        <v>0.45979708825143312</v>
      </c>
      <c r="I33" s="16"/>
    </row>
    <row r="34" spans="1:9" ht="14.65" customHeight="1" x14ac:dyDescent="0.3">
      <c r="A34" s="16"/>
      <c r="B34" s="337" t="s">
        <v>134</v>
      </c>
      <c r="C34" s="338"/>
      <c r="D34" s="339"/>
      <c r="E34" s="340"/>
      <c r="F34" s="338"/>
      <c r="G34" s="338"/>
      <c r="H34" s="341"/>
      <c r="I34" s="11"/>
    </row>
    <row r="35" spans="1:9" s="18" customFormat="1" ht="14.65" customHeight="1" x14ac:dyDescent="0.35">
      <c r="A35" s="16"/>
      <c r="B35" s="342" t="s">
        <v>135</v>
      </c>
      <c r="C35" s="343">
        <v>6.2714520691512329E-2</v>
      </c>
      <c r="D35" s="343">
        <v>8.7201343286774619E-2</v>
      </c>
      <c r="E35" s="343">
        <v>7.0162109895314309E-2</v>
      </c>
      <c r="F35" s="343">
        <v>1.1170158751650137E-3</v>
      </c>
      <c r="G35" s="343">
        <v>9.8568404634581108E-2</v>
      </c>
      <c r="H35" s="344">
        <v>0.10736343152020361</v>
      </c>
      <c r="I35" s="16"/>
    </row>
    <row r="36" spans="1:9" s="18" customFormat="1" ht="14.65" customHeight="1" x14ac:dyDescent="0.35">
      <c r="A36" s="16"/>
      <c r="B36" s="342" t="s">
        <v>136</v>
      </c>
      <c r="C36" s="343">
        <v>1.523927821095687E-2</v>
      </c>
      <c r="D36" s="343">
        <v>5.3474791983059182E-4</v>
      </c>
      <c r="E36" s="343">
        <v>2.5653422265197189E-4</v>
      </c>
      <c r="F36" s="343">
        <v>6.7697931828182648E-5</v>
      </c>
      <c r="G36" s="343">
        <v>3.3422459893048126E-4</v>
      </c>
      <c r="H36" s="344">
        <v>8.6395105834004651E-4</v>
      </c>
      <c r="I36" s="16"/>
    </row>
    <row r="37" spans="1:9" s="18" customFormat="1" ht="14.65" customHeight="1" x14ac:dyDescent="0.35">
      <c r="A37" s="16"/>
      <c r="B37" s="342" t="s">
        <v>137</v>
      </c>
      <c r="C37" s="343">
        <v>5.9672293412389193E-2</v>
      </c>
      <c r="D37" s="343">
        <v>7.2511817929028249E-2</v>
      </c>
      <c r="E37" s="343">
        <v>2.8800899843119458E-2</v>
      </c>
      <c r="F37" s="343">
        <v>2.3694276139863928E-4</v>
      </c>
      <c r="G37" s="343">
        <v>4.0552584670231727E-2</v>
      </c>
      <c r="H37" s="344">
        <v>0.1242338271864383</v>
      </c>
      <c r="I37" s="16"/>
    </row>
    <row r="38" spans="1:9" s="18" customFormat="1" ht="14.65" customHeight="1" x14ac:dyDescent="0.35">
      <c r="A38" s="16"/>
      <c r="B38" s="345" t="s">
        <v>138</v>
      </c>
      <c r="C38" s="346">
        <v>8.2969834885176542E-4</v>
      </c>
      <c r="D38" s="346">
        <v>1.0374109644713482E-3</v>
      </c>
      <c r="E38" s="346">
        <v>9.9653678799419844E-4</v>
      </c>
      <c r="F38" s="347">
        <v>6.4313035236773515E-4</v>
      </c>
      <c r="G38" s="346">
        <v>1.1419340463458111E-3</v>
      </c>
      <c r="H38" s="348">
        <v>1.0857763300760044E-3</v>
      </c>
      <c r="I38" s="16"/>
    </row>
    <row r="39" spans="1:9" s="140" customFormat="1" ht="18" customHeight="1" x14ac:dyDescent="0.2">
      <c r="A39" s="37"/>
      <c r="B39" s="330" t="s">
        <v>19</v>
      </c>
      <c r="C39" s="23"/>
      <c r="D39" s="23"/>
      <c r="E39" s="23"/>
      <c r="F39" s="23"/>
      <c r="G39" s="23"/>
      <c r="H39" s="23"/>
      <c r="I39" s="24"/>
    </row>
    <row r="40" spans="1:9" s="18" customFormat="1" x14ac:dyDescent="0.35">
      <c r="A40" s="16"/>
      <c r="B40" s="331" t="s">
        <v>41</v>
      </c>
      <c r="C40" s="332">
        <v>1562954</v>
      </c>
      <c r="D40" s="332">
        <v>203751</v>
      </c>
      <c r="E40" s="332">
        <v>93535</v>
      </c>
      <c r="F40" s="332">
        <v>20938</v>
      </c>
      <c r="G40" s="332">
        <v>72597</v>
      </c>
      <c r="H40" s="333">
        <v>110216</v>
      </c>
      <c r="I40" s="16"/>
    </row>
    <row r="41" spans="1:9" s="18" customFormat="1" ht="14.65" customHeight="1" x14ac:dyDescent="0.35">
      <c r="A41" s="11"/>
      <c r="B41" s="334" t="s">
        <v>127</v>
      </c>
      <c r="C41" s="335">
        <v>2.0262272594075065E-2</v>
      </c>
      <c r="D41" s="335">
        <v>2.0299286874665645E-2</v>
      </c>
      <c r="E41" s="335">
        <v>2.0933340460790078E-2</v>
      </c>
      <c r="F41" s="335">
        <v>2.4739707708472634E-2</v>
      </c>
      <c r="G41" s="335">
        <v>1.9835530393817927E-2</v>
      </c>
      <c r="H41" s="336">
        <v>1.9761196196559482E-2</v>
      </c>
      <c r="I41" s="16"/>
    </row>
    <row r="42" spans="1:9" s="18" customFormat="1" ht="14.65" customHeight="1" x14ac:dyDescent="0.35">
      <c r="A42" s="11"/>
      <c r="B42" s="337" t="s">
        <v>128</v>
      </c>
      <c r="C42" s="349"/>
      <c r="D42" s="350"/>
      <c r="E42" s="351"/>
      <c r="F42" s="349"/>
      <c r="G42" s="349"/>
      <c r="H42" s="352"/>
      <c r="I42" s="16"/>
    </row>
    <row r="43" spans="1:9" s="18" customFormat="1" ht="14.65" customHeight="1" x14ac:dyDescent="0.35">
      <c r="A43" s="11"/>
      <c r="B43" s="342" t="s">
        <v>129</v>
      </c>
      <c r="C43" s="343">
        <v>0.11769316307453706</v>
      </c>
      <c r="D43" s="343">
        <v>0.11588163984471242</v>
      </c>
      <c r="E43" s="343">
        <v>0.12723579408777463</v>
      </c>
      <c r="F43" s="343">
        <v>0.14910688699971344</v>
      </c>
      <c r="G43" s="343">
        <v>0.12092786203286637</v>
      </c>
      <c r="H43" s="344">
        <v>0.10624591710822386</v>
      </c>
      <c r="I43" s="16"/>
    </row>
    <row r="44" spans="1:9" ht="14.65" customHeight="1" x14ac:dyDescent="0.3">
      <c r="A44" s="11"/>
      <c r="B44" s="342" t="s">
        <v>130</v>
      </c>
      <c r="C44" s="343">
        <v>9.5943962522249529E-2</v>
      </c>
      <c r="D44" s="343">
        <v>0.10911848285407189</v>
      </c>
      <c r="E44" s="343">
        <v>0.11768856577751644</v>
      </c>
      <c r="F44" s="343">
        <v>0.14051007737128665</v>
      </c>
      <c r="G44" s="343">
        <v>0.11110651955314958</v>
      </c>
      <c r="H44" s="344">
        <v>0.10184546708281919</v>
      </c>
      <c r="I44" s="11"/>
    </row>
    <row r="45" spans="1:9" ht="14.65" customHeight="1" x14ac:dyDescent="0.3">
      <c r="A45" s="11"/>
      <c r="B45" s="337" t="s">
        <v>131</v>
      </c>
      <c r="C45" s="349"/>
      <c r="D45" s="350"/>
      <c r="E45" s="351"/>
      <c r="F45" s="349"/>
      <c r="G45" s="349"/>
      <c r="H45" s="352"/>
      <c r="I45" s="11"/>
    </row>
    <row r="46" spans="1:9" ht="14.65" customHeight="1" x14ac:dyDescent="0.3">
      <c r="A46" s="11"/>
      <c r="B46" s="342" t="s">
        <v>132</v>
      </c>
      <c r="C46" s="343">
        <v>9.0192033802658306E-2</v>
      </c>
      <c r="D46" s="343">
        <v>8.4038851343060897E-2</v>
      </c>
      <c r="E46" s="343">
        <v>9.2125942160688506E-2</v>
      </c>
      <c r="F46" s="343">
        <v>8.2720412646862168E-2</v>
      </c>
      <c r="G46" s="343">
        <v>9.4838629695441962E-2</v>
      </c>
      <c r="H46" s="344">
        <v>7.7175727662045432E-2</v>
      </c>
      <c r="I46" s="11"/>
    </row>
    <row r="47" spans="1:9" ht="14.65" customHeight="1" x14ac:dyDescent="0.3">
      <c r="A47" s="11"/>
      <c r="B47" s="342" t="s">
        <v>133</v>
      </c>
      <c r="C47" s="343">
        <v>0.49824435012162865</v>
      </c>
      <c r="D47" s="343">
        <v>0.45296464802626735</v>
      </c>
      <c r="E47" s="343">
        <v>0.49155930934944136</v>
      </c>
      <c r="F47" s="343">
        <v>0.60039163243862836</v>
      </c>
      <c r="G47" s="343">
        <v>0.4601705304626913</v>
      </c>
      <c r="H47" s="344">
        <v>0.42021122160121943</v>
      </c>
      <c r="I47" s="11"/>
    </row>
    <row r="48" spans="1:9" ht="14.65" customHeight="1" x14ac:dyDescent="0.3">
      <c r="A48" s="11"/>
      <c r="B48" s="337" t="s">
        <v>134</v>
      </c>
      <c r="C48" s="349"/>
      <c r="D48" s="350"/>
      <c r="E48" s="351"/>
      <c r="F48" s="349"/>
      <c r="G48" s="349"/>
      <c r="H48" s="352"/>
      <c r="I48" s="11"/>
    </row>
    <row r="49" spans="1:9" ht="14.65" customHeight="1" x14ac:dyDescent="0.3">
      <c r="A49" s="11"/>
      <c r="B49" s="342" t="s">
        <v>135</v>
      </c>
      <c r="C49" s="343">
        <v>7.1934298770149341E-2</v>
      </c>
      <c r="D49" s="343">
        <v>8.8107543030463656E-2</v>
      </c>
      <c r="E49" s="343">
        <v>7.9884535200726997E-2</v>
      </c>
      <c r="F49" s="343">
        <v>1.3850415512465374E-3</v>
      </c>
      <c r="G49" s="343">
        <v>0.1025248977230464</v>
      </c>
      <c r="H49" s="344">
        <v>9.5086012920084201E-2</v>
      </c>
      <c r="I49" s="11"/>
    </row>
    <row r="50" spans="1:9" ht="14.65" customHeight="1" x14ac:dyDescent="0.3">
      <c r="A50" s="11"/>
      <c r="B50" s="342" t="s">
        <v>136</v>
      </c>
      <c r="C50" s="343">
        <v>2.8079521214315967E-2</v>
      </c>
      <c r="D50" s="343">
        <v>1.1877242320283091E-3</v>
      </c>
      <c r="E50" s="343">
        <v>8.0183888384027368E-4</v>
      </c>
      <c r="F50" s="343">
        <v>0</v>
      </c>
      <c r="G50" s="343">
        <v>1.0331005413446836E-3</v>
      </c>
      <c r="H50" s="344">
        <v>1.5152065035929448E-3</v>
      </c>
      <c r="I50" s="11"/>
    </row>
    <row r="51" spans="1:9" ht="14.65" customHeight="1" x14ac:dyDescent="0.3">
      <c r="A51" s="11"/>
      <c r="B51" s="342" t="s">
        <v>137</v>
      </c>
      <c r="C51" s="343">
        <v>7.6613899065487531E-2</v>
      </c>
      <c r="D51" s="343">
        <v>0.12697851789684467</v>
      </c>
      <c r="E51" s="343">
        <v>6.8444967124605766E-2</v>
      </c>
      <c r="F51" s="343">
        <v>5.2536058840385905E-4</v>
      </c>
      <c r="G51" s="343">
        <v>8.8033940796451646E-2</v>
      </c>
      <c r="H51" s="344">
        <v>0.17665311751469842</v>
      </c>
      <c r="I51" s="11"/>
    </row>
    <row r="52" spans="1:9" ht="14.65" customHeight="1" x14ac:dyDescent="0.3">
      <c r="A52" s="11"/>
      <c r="B52" s="345" t="s">
        <v>138</v>
      </c>
      <c r="C52" s="346">
        <v>1.0364988348985319E-3</v>
      </c>
      <c r="D52" s="346">
        <v>1.4233058978851637E-3</v>
      </c>
      <c r="E52" s="346">
        <v>1.3257069546159191E-3</v>
      </c>
      <c r="F52" s="346">
        <v>6.2088069538637888E-4</v>
      </c>
      <c r="G52" s="346">
        <v>1.5289888011901318E-3</v>
      </c>
      <c r="H52" s="348">
        <v>1.5061334107570588E-3</v>
      </c>
      <c r="I52" s="11"/>
    </row>
    <row r="53" spans="1:9" x14ac:dyDescent="0.3">
      <c r="A53" s="11"/>
      <c r="B53" s="11"/>
      <c r="C53" s="11"/>
      <c r="D53" s="11"/>
      <c r="E53" s="11"/>
      <c r="F53" s="11"/>
      <c r="G53" s="11"/>
      <c r="H53" s="11"/>
      <c r="I53" s="11"/>
    </row>
    <row r="54" spans="1:9" ht="13.15" customHeight="1" x14ac:dyDescent="0.3">
      <c r="A54" s="11"/>
      <c r="B54" s="50" t="s">
        <v>20</v>
      </c>
      <c r="C54" s="11"/>
      <c r="D54" s="11"/>
      <c r="E54" s="11"/>
      <c r="F54" s="11"/>
      <c r="G54" s="11"/>
      <c r="H54" s="11"/>
      <c r="I54" s="11"/>
    </row>
    <row r="55" spans="1:9" ht="13.15" customHeight="1" x14ac:dyDescent="0.3">
      <c r="A55" s="11"/>
      <c r="B55" s="51" t="s">
        <v>21</v>
      </c>
      <c r="C55" s="11"/>
      <c r="D55" s="11"/>
      <c r="E55" s="11"/>
      <c r="F55" s="11"/>
      <c r="G55" s="11"/>
      <c r="H55" s="11"/>
      <c r="I55" s="11"/>
    </row>
    <row r="56" spans="1:9" ht="13.15" customHeight="1" x14ac:dyDescent="0.3"/>
    <row r="57" spans="1:9" ht="13.15" customHeight="1" x14ac:dyDescent="0.3"/>
    <row r="58" spans="1:9" ht="13.15" customHeight="1" x14ac:dyDescent="0.3"/>
    <row r="59" spans="1:9" ht="13.15" customHeight="1" x14ac:dyDescent="0.3"/>
    <row r="60" spans="1:9" ht="13.15" customHeight="1" x14ac:dyDescent="0.3"/>
    <row r="61" spans="1:9" ht="13.15" customHeight="1" x14ac:dyDescent="0.3"/>
    <row r="62" spans="1:9" ht="13.15" customHeight="1" x14ac:dyDescent="0.3"/>
    <row r="63" spans="1:9" ht="13.15" customHeight="1" x14ac:dyDescent="0.3"/>
    <row r="64" spans="1:9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110" spans="2:2" x14ac:dyDescent="0.3">
      <c r="B110" s="9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10"/>
  <sheetViews>
    <sheetView showGridLines="0" view="pageBreakPreview" zoomScaleNormal="140" zoomScaleSheetLayoutView="100" zoomScalePageLayoutView="130" workbookViewId="0"/>
  </sheetViews>
  <sheetFormatPr baseColWidth="10" defaultColWidth="11.42578125" defaultRowHeight="15" x14ac:dyDescent="0.3"/>
  <cols>
    <col min="1" max="1" width="5.28515625" style="9" customWidth="1"/>
    <col min="2" max="2" width="21.7109375" style="9" bestFit="1" customWidth="1"/>
    <col min="3" max="5" width="10.42578125" style="9" customWidth="1"/>
    <col min="6" max="9" width="9.42578125" style="9" customWidth="1"/>
    <col min="10" max="10" width="6.42578125" style="9" customWidth="1"/>
    <col min="11" max="16384" width="11.42578125" style="9"/>
  </cols>
  <sheetData>
    <row r="1" spans="1:10" x14ac:dyDescent="0.3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0" x14ac:dyDescent="0.3">
      <c r="A2" s="11"/>
      <c r="B2" s="12"/>
      <c r="C2" s="11"/>
      <c r="D2" s="11"/>
      <c r="E2" s="11"/>
      <c r="F2" s="11"/>
      <c r="G2" s="11"/>
      <c r="H2" s="11"/>
      <c r="I2" s="11"/>
      <c r="J2" s="11"/>
    </row>
    <row r="3" spans="1:10" x14ac:dyDescent="0.3">
      <c r="A3" s="11"/>
      <c r="B3" s="12"/>
      <c r="C3" s="11"/>
      <c r="D3" s="11"/>
      <c r="E3" s="11"/>
      <c r="F3" s="11"/>
      <c r="G3" s="11"/>
      <c r="H3" s="11"/>
      <c r="I3" s="11"/>
      <c r="J3" s="11"/>
    </row>
    <row r="4" spans="1:10" ht="18" customHeight="1" x14ac:dyDescent="0.3">
      <c r="A4" s="11"/>
      <c r="C4" s="11"/>
      <c r="D4" s="11"/>
      <c r="E4" s="11"/>
      <c r="F4" s="11"/>
      <c r="G4" s="11"/>
      <c r="H4" s="11"/>
      <c r="I4" s="11"/>
      <c r="J4" s="11"/>
    </row>
    <row r="5" spans="1:10" ht="22.5" x14ac:dyDescent="0.3">
      <c r="A5" s="11"/>
      <c r="B5" s="316" t="str">
        <f>'Pag1'!$B$5</f>
        <v>febrero 2025</v>
      </c>
      <c r="C5" s="13"/>
      <c r="D5" s="13"/>
      <c r="E5" s="13"/>
      <c r="F5" s="13"/>
      <c r="G5" s="13"/>
      <c r="H5" s="13"/>
      <c r="I5" s="13"/>
      <c r="J5" s="11"/>
    </row>
    <row r="6" spans="1:10" ht="18" customHeight="1" x14ac:dyDescent="0.3">
      <c r="A6" s="147"/>
      <c r="B6" s="157" t="s">
        <v>139</v>
      </c>
      <c r="C6" s="147"/>
      <c r="D6" s="147"/>
      <c r="E6" s="147"/>
      <c r="F6" s="147"/>
      <c r="G6" s="147"/>
      <c r="H6" s="147"/>
      <c r="I6" s="147"/>
      <c r="J6" s="147"/>
    </row>
    <row r="7" spans="1:10" ht="18" customHeight="1" x14ac:dyDescent="0.3">
      <c r="A7" s="11"/>
      <c r="B7" s="147" t="s">
        <v>140</v>
      </c>
      <c r="C7" s="151"/>
      <c r="D7" s="151"/>
      <c r="E7" s="151"/>
      <c r="F7" s="151"/>
      <c r="G7" s="151"/>
      <c r="H7" s="151"/>
      <c r="I7" s="151"/>
      <c r="J7" s="11"/>
    </row>
    <row r="8" spans="1:10" ht="6" customHeight="1" x14ac:dyDescent="0.3">
      <c r="A8" s="11"/>
      <c r="B8" s="353"/>
      <c r="C8" s="353"/>
      <c r="D8" s="353"/>
      <c r="E8" s="353"/>
      <c r="F8" s="353"/>
      <c r="G8" s="353"/>
      <c r="H8" s="353"/>
      <c r="I8" s="353"/>
      <c r="J8" s="11"/>
    </row>
    <row r="9" spans="1:10" ht="15" customHeight="1" x14ac:dyDescent="0.3">
      <c r="A9" s="11"/>
      <c r="B9" s="17"/>
      <c r="C9" s="53" t="str">
        <f>'Pag1'!C9</f>
        <v>febrero</v>
      </c>
      <c r="D9" s="54"/>
      <c r="E9" s="55" t="str">
        <f>'Pag1'!E9</f>
        <v>Variación Mensual</v>
      </c>
      <c r="F9" s="56"/>
      <c r="G9" s="57"/>
      <c r="H9" s="55" t="str">
        <f>'Pag1'!H9</f>
        <v>Variación Anual</v>
      </c>
      <c r="I9" s="58"/>
      <c r="J9" s="11"/>
    </row>
    <row r="10" spans="1:10" ht="15" customHeight="1" x14ac:dyDescent="0.3">
      <c r="A10" s="11"/>
      <c r="B10" s="19" t="s">
        <v>6</v>
      </c>
      <c r="C10" s="221">
        <f>'Pag1'!C10</f>
        <v>2025</v>
      </c>
      <c r="D10" s="59"/>
      <c r="E10" s="60" t="str">
        <f>'Pag1'!E10</f>
        <v>enero 2025</v>
      </c>
      <c r="F10" s="61"/>
      <c r="G10" s="59"/>
      <c r="H10" s="60" t="str">
        <f>'Pag1'!H10</f>
        <v>febrero 2024</v>
      </c>
      <c r="I10" s="62"/>
      <c r="J10" s="11"/>
    </row>
    <row r="11" spans="1:10" ht="15" customHeight="1" x14ac:dyDescent="0.3">
      <c r="A11" s="16"/>
      <c r="B11" s="325" t="s">
        <v>120</v>
      </c>
      <c r="C11" s="63" t="s">
        <v>8</v>
      </c>
      <c r="D11" s="64" t="s">
        <v>9</v>
      </c>
      <c r="E11" s="64" t="s">
        <v>10</v>
      </c>
      <c r="F11" s="354" t="s">
        <v>8</v>
      </c>
      <c r="G11" s="64" t="s">
        <v>9</v>
      </c>
      <c r="H11" s="64" t="s">
        <v>10</v>
      </c>
      <c r="I11" s="355" t="s">
        <v>8</v>
      </c>
      <c r="J11" s="11"/>
    </row>
    <row r="12" spans="1:10" s="140" customFormat="1" ht="18" customHeight="1" x14ac:dyDescent="0.2">
      <c r="A12" s="37"/>
      <c r="B12" s="330" t="s">
        <v>11</v>
      </c>
      <c r="C12" s="23"/>
      <c r="D12" s="23"/>
      <c r="E12" s="23"/>
      <c r="F12" s="23"/>
      <c r="G12" s="24"/>
      <c r="H12" s="23"/>
      <c r="I12" s="24"/>
    </row>
    <row r="13" spans="1:10" s="18" customFormat="1" x14ac:dyDescent="0.35">
      <c r="A13" s="16"/>
      <c r="B13" s="356" t="s">
        <v>41</v>
      </c>
      <c r="C13" s="357">
        <v>390755</v>
      </c>
      <c r="D13" s="358">
        <v>6439</v>
      </c>
      <c r="E13" s="359">
        <v>1.675444165738611</v>
      </c>
      <c r="F13" s="360">
        <v>384316</v>
      </c>
      <c r="G13" s="361">
        <v>-28401</v>
      </c>
      <c r="H13" s="362">
        <v>-6.7757589059920411</v>
      </c>
      <c r="I13" s="363">
        <v>419156</v>
      </c>
      <c r="J13" s="16"/>
    </row>
    <row r="14" spans="1:10" s="18" customFormat="1" ht="14.25" customHeight="1" x14ac:dyDescent="0.35">
      <c r="A14" s="16"/>
      <c r="B14" s="334" t="s">
        <v>127</v>
      </c>
      <c r="C14" s="364">
        <v>8150</v>
      </c>
      <c r="D14" s="26">
        <v>287</v>
      </c>
      <c r="E14" s="27">
        <v>3.6500063588960954</v>
      </c>
      <c r="F14" s="365">
        <v>7863</v>
      </c>
      <c r="G14" s="28">
        <v>-188</v>
      </c>
      <c r="H14" s="366">
        <v>-2.2547373470856322</v>
      </c>
      <c r="I14" s="367">
        <v>8338</v>
      </c>
      <c r="J14" s="16"/>
    </row>
    <row r="15" spans="1:10" s="18" customFormat="1" ht="14.25" customHeight="1" x14ac:dyDescent="0.35">
      <c r="A15" s="16"/>
      <c r="B15" s="337" t="s">
        <v>128</v>
      </c>
      <c r="C15" s="393"/>
      <c r="D15" s="532"/>
      <c r="E15" s="338"/>
      <c r="F15" s="368"/>
      <c r="G15" s="533"/>
      <c r="H15" s="341"/>
      <c r="I15" s="369"/>
      <c r="J15" s="16"/>
    </row>
    <row r="16" spans="1:10" s="18" customFormat="1" ht="14.25" customHeight="1" x14ac:dyDescent="0.35">
      <c r="A16" s="16"/>
      <c r="B16" s="342" t="s">
        <v>129</v>
      </c>
      <c r="C16" s="370">
        <v>46353</v>
      </c>
      <c r="D16" s="30">
        <v>702</v>
      </c>
      <c r="E16" s="31">
        <v>1.537753827955576</v>
      </c>
      <c r="F16" s="368">
        <v>45651</v>
      </c>
      <c r="G16" s="32">
        <v>-4027</v>
      </c>
      <c r="H16" s="371">
        <v>-7.9932512901945207</v>
      </c>
      <c r="I16" s="369">
        <v>50380</v>
      </c>
      <c r="J16" s="16"/>
    </row>
    <row r="17" spans="1:10" s="18" customFormat="1" ht="14.25" customHeight="1" x14ac:dyDescent="0.35">
      <c r="A17" s="16"/>
      <c r="B17" s="342" t="s">
        <v>130</v>
      </c>
      <c r="C17" s="370">
        <v>44390</v>
      </c>
      <c r="D17" s="30">
        <v>1505</v>
      </c>
      <c r="E17" s="31">
        <v>3.5093855660487354</v>
      </c>
      <c r="F17" s="368">
        <v>42885</v>
      </c>
      <c r="G17" s="32">
        <v>-2222</v>
      </c>
      <c r="H17" s="371">
        <v>-4.7670127864069336</v>
      </c>
      <c r="I17" s="369">
        <v>46612</v>
      </c>
      <c r="J17" s="16"/>
    </row>
    <row r="18" spans="1:10" s="18" customFormat="1" ht="14.25" customHeight="1" x14ac:dyDescent="0.35">
      <c r="A18" s="16"/>
      <c r="B18" s="337" t="s">
        <v>131</v>
      </c>
      <c r="C18" s="393"/>
      <c r="D18" s="532"/>
      <c r="E18" s="338"/>
      <c r="F18" s="368"/>
      <c r="G18" s="533"/>
      <c r="H18" s="341"/>
      <c r="I18" s="369"/>
      <c r="J18" s="16"/>
    </row>
    <row r="19" spans="1:10" s="18" customFormat="1" ht="14.25" customHeight="1" x14ac:dyDescent="0.35">
      <c r="A19" s="16"/>
      <c r="B19" s="342" t="s">
        <v>132</v>
      </c>
      <c r="C19" s="370">
        <v>32523</v>
      </c>
      <c r="D19" s="30">
        <v>1024</v>
      </c>
      <c r="E19" s="31">
        <v>3.2508968538683769</v>
      </c>
      <c r="F19" s="368">
        <v>31499</v>
      </c>
      <c r="G19" s="32">
        <v>-2405</v>
      </c>
      <c r="H19" s="371">
        <v>-6.8855932203389827</v>
      </c>
      <c r="I19" s="369">
        <v>34928</v>
      </c>
      <c r="J19" s="16"/>
    </row>
    <row r="20" spans="1:10" s="18" customFormat="1" ht="14.25" customHeight="1" x14ac:dyDescent="0.35">
      <c r="A20" s="16"/>
      <c r="B20" s="342" t="s">
        <v>133</v>
      </c>
      <c r="C20" s="370">
        <v>184822</v>
      </c>
      <c r="D20" s="30">
        <v>2938</v>
      </c>
      <c r="E20" s="31">
        <v>1.6153152558773722</v>
      </c>
      <c r="F20" s="368">
        <v>181884</v>
      </c>
      <c r="G20" s="32">
        <v>-19033</v>
      </c>
      <c r="H20" s="371">
        <v>-9.3365382256996394</v>
      </c>
      <c r="I20" s="369">
        <v>203855</v>
      </c>
      <c r="J20" s="16"/>
    </row>
    <row r="21" spans="1:10" s="18" customFormat="1" ht="14.25" customHeight="1" x14ac:dyDescent="0.35">
      <c r="A21" s="16"/>
      <c r="B21" s="337" t="s">
        <v>134</v>
      </c>
      <c r="C21" s="393"/>
      <c r="D21" s="532"/>
      <c r="E21" s="338"/>
      <c r="F21" s="368"/>
      <c r="G21" s="533"/>
      <c r="H21" s="341"/>
      <c r="I21" s="369"/>
      <c r="J21" s="16"/>
    </row>
    <row r="22" spans="1:10" s="18" customFormat="1" ht="14.25" customHeight="1" x14ac:dyDescent="0.35">
      <c r="A22" s="16"/>
      <c r="B22" s="342" t="s">
        <v>135</v>
      </c>
      <c r="C22" s="370">
        <v>34259</v>
      </c>
      <c r="D22" s="30">
        <v>306</v>
      </c>
      <c r="E22" s="31">
        <v>0.90124583983742235</v>
      </c>
      <c r="F22" s="368">
        <v>33953</v>
      </c>
      <c r="G22" s="32">
        <v>502</v>
      </c>
      <c r="H22" s="371">
        <v>1.4870989720650531</v>
      </c>
      <c r="I22" s="369">
        <v>33757</v>
      </c>
      <c r="J22" s="16"/>
    </row>
    <row r="23" spans="1:10" s="18" customFormat="1" ht="14.25" customHeight="1" x14ac:dyDescent="0.35">
      <c r="A23" s="16"/>
      <c r="B23" s="342" t="s">
        <v>136</v>
      </c>
      <c r="C23" s="370">
        <v>342</v>
      </c>
      <c r="D23" s="30">
        <v>-7</v>
      </c>
      <c r="E23" s="31">
        <v>-2.005730659025788</v>
      </c>
      <c r="F23" s="368">
        <v>349</v>
      </c>
      <c r="G23" s="32">
        <v>-44</v>
      </c>
      <c r="H23" s="371">
        <v>-11.398963730569948</v>
      </c>
      <c r="I23" s="369">
        <v>386</v>
      </c>
      <c r="J23" s="16"/>
    </row>
    <row r="24" spans="1:10" s="18" customFormat="1" ht="14.25" customHeight="1" x14ac:dyDescent="0.35">
      <c r="A24" s="16"/>
      <c r="B24" s="342" t="s">
        <v>137</v>
      </c>
      <c r="C24" s="370">
        <v>39432</v>
      </c>
      <c r="D24" s="30">
        <v>-302</v>
      </c>
      <c r="E24" s="31">
        <v>-0.76005436150400163</v>
      </c>
      <c r="F24" s="368">
        <v>39734</v>
      </c>
      <c r="G24" s="32">
        <v>-1156</v>
      </c>
      <c r="H24" s="371">
        <v>-2.8481324529417562</v>
      </c>
      <c r="I24" s="369">
        <v>40588</v>
      </c>
      <c r="J24" s="16"/>
    </row>
    <row r="25" spans="1:10" s="18" customFormat="1" ht="14.25" customHeight="1" x14ac:dyDescent="0.35">
      <c r="A25" s="16"/>
      <c r="B25" s="345" t="s">
        <v>138</v>
      </c>
      <c r="C25" s="372">
        <v>484</v>
      </c>
      <c r="D25" s="34">
        <v>-14</v>
      </c>
      <c r="E25" s="35">
        <v>-2.8112449799196786</v>
      </c>
      <c r="F25" s="373">
        <v>498</v>
      </c>
      <c r="G25" s="36">
        <v>172</v>
      </c>
      <c r="H25" s="374">
        <v>55.128205128205131</v>
      </c>
      <c r="I25" s="375">
        <v>312</v>
      </c>
      <c r="J25" s="16"/>
    </row>
    <row r="26" spans="1:10" s="140" customFormat="1" ht="18" customHeight="1" x14ac:dyDescent="0.2">
      <c r="A26" s="37"/>
      <c r="B26" s="330" t="s">
        <v>18</v>
      </c>
      <c r="C26" s="23"/>
      <c r="D26" s="23"/>
      <c r="E26" s="23"/>
      <c r="F26" s="23"/>
      <c r="G26" s="23"/>
      <c r="H26" s="23"/>
      <c r="I26" s="23"/>
    </row>
    <row r="27" spans="1:10" s="18" customFormat="1" x14ac:dyDescent="0.35">
      <c r="A27" s="16"/>
      <c r="B27" s="356" t="s">
        <v>41</v>
      </c>
      <c r="C27" s="357">
        <v>187004</v>
      </c>
      <c r="D27" s="358">
        <v>2851</v>
      </c>
      <c r="E27" s="359">
        <v>1.5481691854056139</v>
      </c>
      <c r="F27" s="360">
        <v>184153</v>
      </c>
      <c r="G27" s="361">
        <v>-12778</v>
      </c>
      <c r="H27" s="362">
        <v>-6.395971609053869</v>
      </c>
      <c r="I27" s="363">
        <v>199782</v>
      </c>
      <c r="J27" s="16"/>
    </row>
    <row r="28" spans="1:10" s="18" customFormat="1" ht="14.25" customHeight="1" x14ac:dyDescent="0.35">
      <c r="A28" s="16"/>
      <c r="B28" s="334" t="s">
        <v>127</v>
      </c>
      <c r="C28" s="364">
        <v>4014</v>
      </c>
      <c r="D28" s="26">
        <v>178</v>
      </c>
      <c r="E28" s="27">
        <v>4.6402502606882168</v>
      </c>
      <c r="F28" s="365">
        <v>3836</v>
      </c>
      <c r="G28" s="28">
        <v>149</v>
      </c>
      <c r="H28" s="366">
        <v>3.855109961190168</v>
      </c>
      <c r="I28" s="367">
        <v>3865</v>
      </c>
      <c r="J28" s="16"/>
    </row>
    <row r="29" spans="1:10" s="18" customFormat="1" x14ac:dyDescent="0.35">
      <c r="A29" s="16"/>
      <c r="B29" s="337" t="s">
        <v>128</v>
      </c>
      <c r="C29" s="393"/>
      <c r="D29" s="532"/>
      <c r="E29" s="338"/>
      <c r="F29" s="368"/>
      <c r="G29" s="533"/>
      <c r="H29" s="341"/>
      <c r="I29" s="369"/>
      <c r="J29" s="16"/>
    </row>
    <row r="30" spans="1:10" s="18" customFormat="1" ht="14.25" customHeight="1" x14ac:dyDescent="0.35">
      <c r="A30" s="16"/>
      <c r="B30" s="342" t="s">
        <v>129</v>
      </c>
      <c r="C30" s="370">
        <v>22742</v>
      </c>
      <c r="D30" s="30">
        <v>253</v>
      </c>
      <c r="E30" s="31">
        <v>1.1249944417270665</v>
      </c>
      <c r="F30" s="368">
        <v>22489</v>
      </c>
      <c r="G30" s="32">
        <v>-1903</v>
      </c>
      <c r="H30" s="371">
        <v>-7.7216473929803202</v>
      </c>
      <c r="I30" s="369">
        <v>24645</v>
      </c>
      <c r="J30" s="16"/>
    </row>
    <row r="31" spans="1:10" s="18" customFormat="1" ht="14.25" customHeight="1" x14ac:dyDescent="0.35">
      <c r="A31" s="16"/>
      <c r="B31" s="342" t="s">
        <v>130</v>
      </c>
      <c r="C31" s="370">
        <v>22157</v>
      </c>
      <c r="D31" s="30">
        <v>763</v>
      </c>
      <c r="E31" s="31">
        <v>3.5664204917266527</v>
      </c>
      <c r="F31" s="368">
        <v>21394</v>
      </c>
      <c r="G31" s="32">
        <v>-1107</v>
      </c>
      <c r="H31" s="371">
        <v>-4.7584250343878951</v>
      </c>
      <c r="I31" s="369">
        <v>23264</v>
      </c>
      <c r="J31" s="16"/>
    </row>
    <row r="32" spans="1:10" s="18" customFormat="1" ht="14.25" customHeight="1" x14ac:dyDescent="0.35">
      <c r="A32" s="11"/>
      <c r="B32" s="337" t="s">
        <v>131</v>
      </c>
      <c r="C32" s="393"/>
      <c r="D32" s="532"/>
      <c r="E32" s="338"/>
      <c r="F32" s="368"/>
      <c r="G32" s="533"/>
      <c r="H32" s="341"/>
      <c r="I32" s="369"/>
      <c r="J32" s="16"/>
    </row>
    <row r="33" spans="1:10" s="18" customFormat="1" ht="14.25" customHeight="1" x14ac:dyDescent="0.35">
      <c r="A33" s="16"/>
      <c r="B33" s="342" t="s">
        <v>132</v>
      </c>
      <c r="C33" s="370">
        <v>15400</v>
      </c>
      <c r="D33" s="30">
        <v>242</v>
      </c>
      <c r="E33" s="31">
        <v>1.5965166908563133</v>
      </c>
      <c r="F33" s="368">
        <v>15158</v>
      </c>
      <c r="G33" s="32">
        <v>-1045</v>
      </c>
      <c r="H33" s="371">
        <v>-6.3545150501672243</v>
      </c>
      <c r="I33" s="369">
        <v>16445</v>
      </c>
      <c r="J33" s="16"/>
    </row>
    <row r="34" spans="1:10" s="18" customFormat="1" ht="14.25" customHeight="1" x14ac:dyDescent="0.35">
      <c r="A34" s="16"/>
      <c r="B34" s="342" t="s">
        <v>133</v>
      </c>
      <c r="C34" s="370">
        <v>92530</v>
      </c>
      <c r="D34" s="30">
        <v>1407</v>
      </c>
      <c r="E34" s="31">
        <v>1.5440668107942013</v>
      </c>
      <c r="F34" s="368">
        <v>91123</v>
      </c>
      <c r="G34" s="32">
        <v>-9784</v>
      </c>
      <c r="H34" s="371">
        <v>-9.5627186895244041</v>
      </c>
      <c r="I34" s="369">
        <v>102314</v>
      </c>
      <c r="J34" s="16"/>
    </row>
    <row r="35" spans="1:10" ht="14.25" customHeight="1" x14ac:dyDescent="0.3">
      <c r="A35" s="16"/>
      <c r="B35" s="337" t="s">
        <v>134</v>
      </c>
      <c r="C35" s="393"/>
      <c r="D35" s="532"/>
      <c r="E35" s="338"/>
      <c r="F35" s="368"/>
      <c r="G35" s="533"/>
      <c r="H35" s="341"/>
      <c r="I35" s="369"/>
      <c r="J35" s="11"/>
    </row>
    <row r="36" spans="1:10" s="18" customFormat="1" ht="14.25" customHeight="1" x14ac:dyDescent="0.35">
      <c r="A36" s="16"/>
      <c r="B36" s="342" t="s">
        <v>135</v>
      </c>
      <c r="C36" s="370">
        <v>16307</v>
      </c>
      <c r="D36" s="30">
        <v>126</v>
      </c>
      <c r="E36" s="31">
        <v>0.77869105741301525</v>
      </c>
      <c r="F36" s="368">
        <v>16181</v>
      </c>
      <c r="G36" s="32">
        <v>819</v>
      </c>
      <c r="H36" s="371">
        <v>5.2879648760330582</v>
      </c>
      <c r="I36" s="369">
        <v>15488</v>
      </c>
      <c r="J36" s="16"/>
    </row>
    <row r="37" spans="1:10" s="18" customFormat="1" ht="14.25" customHeight="1" x14ac:dyDescent="0.35">
      <c r="A37" s="16"/>
      <c r="B37" s="342" t="s">
        <v>136</v>
      </c>
      <c r="C37" s="370">
        <v>100</v>
      </c>
      <c r="D37" s="30">
        <v>5</v>
      </c>
      <c r="E37" s="31">
        <v>5.2631578947368416</v>
      </c>
      <c r="F37" s="368">
        <v>95</v>
      </c>
      <c r="G37" s="32">
        <v>-22</v>
      </c>
      <c r="H37" s="371">
        <v>-18.032786885245901</v>
      </c>
      <c r="I37" s="369">
        <v>122</v>
      </c>
      <c r="J37" s="16"/>
    </row>
    <row r="38" spans="1:10" s="18" customFormat="1" ht="14.25" customHeight="1" x14ac:dyDescent="0.35">
      <c r="A38" s="16"/>
      <c r="B38" s="342" t="s">
        <v>137</v>
      </c>
      <c r="C38" s="370">
        <v>13560</v>
      </c>
      <c r="D38" s="30">
        <v>-105</v>
      </c>
      <c r="E38" s="31">
        <v>-0.76838638858397368</v>
      </c>
      <c r="F38" s="368">
        <v>13665</v>
      </c>
      <c r="G38" s="32">
        <v>54</v>
      </c>
      <c r="H38" s="371">
        <v>0.39982230119946688</v>
      </c>
      <c r="I38" s="369">
        <v>13506</v>
      </c>
      <c r="J38" s="16"/>
    </row>
    <row r="39" spans="1:10" s="18" customFormat="1" ht="14.25" customHeight="1" x14ac:dyDescent="0.35">
      <c r="A39" s="16"/>
      <c r="B39" s="345" t="s">
        <v>138</v>
      </c>
      <c r="C39" s="372">
        <v>194</v>
      </c>
      <c r="D39" s="34">
        <v>-18</v>
      </c>
      <c r="E39" s="35">
        <v>-8.4905660377358494</v>
      </c>
      <c r="F39" s="373">
        <v>212</v>
      </c>
      <c r="G39" s="36">
        <v>61</v>
      </c>
      <c r="H39" s="374">
        <v>45.864661654135332</v>
      </c>
      <c r="I39" s="375">
        <v>133</v>
      </c>
      <c r="J39" s="16"/>
    </row>
    <row r="40" spans="1:10" s="140" customFormat="1" ht="18" customHeight="1" x14ac:dyDescent="0.2">
      <c r="A40" s="37"/>
      <c r="B40" s="330" t="s">
        <v>19</v>
      </c>
      <c r="C40" s="23"/>
      <c r="D40" s="23"/>
      <c r="E40" s="23"/>
      <c r="F40" s="23"/>
      <c r="G40" s="23"/>
      <c r="H40" s="23"/>
      <c r="I40" s="23"/>
    </row>
    <row r="41" spans="1:10" s="18" customFormat="1" x14ac:dyDescent="0.35">
      <c r="A41" s="16"/>
      <c r="B41" s="356" t="s">
        <v>41</v>
      </c>
      <c r="C41" s="357">
        <v>203751</v>
      </c>
      <c r="D41" s="358">
        <v>3588</v>
      </c>
      <c r="E41" s="359">
        <v>1.7925390806492709</v>
      </c>
      <c r="F41" s="360">
        <v>200163</v>
      </c>
      <c r="G41" s="361">
        <v>-15623</v>
      </c>
      <c r="H41" s="362">
        <v>-7.1216279048565463</v>
      </c>
      <c r="I41" s="363">
        <v>219374</v>
      </c>
      <c r="J41" s="16"/>
    </row>
    <row r="42" spans="1:10" s="18" customFormat="1" ht="14.25" customHeight="1" x14ac:dyDescent="0.35">
      <c r="A42" s="11"/>
      <c r="B42" s="334" t="s">
        <v>127</v>
      </c>
      <c r="C42" s="364">
        <v>4136</v>
      </c>
      <c r="D42" s="26">
        <v>109</v>
      </c>
      <c r="E42" s="27">
        <v>2.7067295753662775</v>
      </c>
      <c r="F42" s="365">
        <v>4027</v>
      </c>
      <c r="G42" s="28">
        <v>-337</v>
      </c>
      <c r="H42" s="366">
        <v>-7.5340934495864067</v>
      </c>
      <c r="I42" s="367">
        <v>4473</v>
      </c>
      <c r="J42" s="16"/>
    </row>
    <row r="43" spans="1:10" s="18" customFormat="1" ht="14.25" customHeight="1" x14ac:dyDescent="0.35">
      <c r="A43" s="11"/>
      <c r="B43" s="337" t="s">
        <v>128</v>
      </c>
      <c r="C43" s="393"/>
      <c r="D43" s="532"/>
      <c r="E43" s="338"/>
      <c r="F43" s="368"/>
      <c r="G43" s="533"/>
      <c r="H43" s="341"/>
      <c r="I43" s="369"/>
      <c r="J43" s="16"/>
    </row>
    <row r="44" spans="1:10" s="18" customFormat="1" ht="14.25" customHeight="1" x14ac:dyDescent="0.35">
      <c r="A44" s="11"/>
      <c r="B44" s="342" t="s">
        <v>129</v>
      </c>
      <c r="C44" s="370">
        <v>23611</v>
      </c>
      <c r="D44" s="30">
        <v>449</v>
      </c>
      <c r="E44" s="31">
        <v>1.9385199896382006</v>
      </c>
      <c r="F44" s="368">
        <v>23162</v>
      </c>
      <c r="G44" s="32">
        <v>-2124</v>
      </c>
      <c r="H44" s="371">
        <v>-8.253351466873907</v>
      </c>
      <c r="I44" s="369">
        <v>25735</v>
      </c>
      <c r="J44" s="16"/>
    </row>
    <row r="45" spans="1:10" ht="14.25" customHeight="1" x14ac:dyDescent="0.3">
      <c r="A45" s="11"/>
      <c r="B45" s="342" t="s">
        <v>130</v>
      </c>
      <c r="C45" s="370">
        <v>22233</v>
      </c>
      <c r="D45" s="30">
        <v>742</v>
      </c>
      <c r="E45" s="31">
        <v>3.4526080684937877</v>
      </c>
      <c r="F45" s="368">
        <v>21491</v>
      </c>
      <c r="G45" s="32">
        <v>-1115</v>
      </c>
      <c r="H45" s="371">
        <v>-4.7755696419393523</v>
      </c>
      <c r="I45" s="369">
        <v>23348</v>
      </c>
      <c r="J45" s="11"/>
    </row>
    <row r="46" spans="1:10" ht="14.25" customHeight="1" x14ac:dyDescent="0.3">
      <c r="A46" s="11"/>
      <c r="B46" s="337" t="s">
        <v>131</v>
      </c>
      <c r="C46" s="393"/>
      <c r="D46" s="532"/>
      <c r="E46" s="338"/>
      <c r="F46" s="368"/>
      <c r="G46" s="533"/>
      <c r="H46" s="341"/>
      <c r="I46" s="369"/>
      <c r="J46" s="11"/>
    </row>
    <row r="47" spans="1:10" ht="14.25" customHeight="1" x14ac:dyDescent="0.3">
      <c r="A47" s="11"/>
      <c r="B47" s="342" t="s">
        <v>132</v>
      </c>
      <c r="C47" s="370">
        <v>17123</v>
      </c>
      <c r="D47" s="30">
        <v>782</v>
      </c>
      <c r="E47" s="31">
        <v>4.7855088427880794</v>
      </c>
      <c r="F47" s="368">
        <v>16341</v>
      </c>
      <c r="G47" s="32">
        <v>-1360</v>
      </c>
      <c r="H47" s="371">
        <v>-7.3581128604663748</v>
      </c>
      <c r="I47" s="369">
        <v>18483</v>
      </c>
      <c r="J47" s="11"/>
    </row>
    <row r="48" spans="1:10" ht="14.25" customHeight="1" x14ac:dyDescent="0.3">
      <c r="A48" s="11"/>
      <c r="B48" s="342" t="s">
        <v>133</v>
      </c>
      <c r="C48" s="370">
        <v>92292</v>
      </c>
      <c r="D48" s="30">
        <v>1531</v>
      </c>
      <c r="E48" s="31">
        <v>1.6868478751886822</v>
      </c>
      <c r="F48" s="368">
        <v>90761</v>
      </c>
      <c r="G48" s="32">
        <v>-9249</v>
      </c>
      <c r="H48" s="371">
        <v>-9.1086359204656233</v>
      </c>
      <c r="I48" s="369">
        <v>101541</v>
      </c>
      <c r="J48" s="11"/>
    </row>
    <row r="49" spans="1:256" ht="14.25" customHeight="1" x14ac:dyDescent="0.3">
      <c r="A49" s="11"/>
      <c r="B49" s="337" t="s">
        <v>134</v>
      </c>
      <c r="C49" s="393"/>
      <c r="D49" s="532"/>
      <c r="E49" s="338"/>
      <c r="F49" s="368"/>
      <c r="G49" s="533"/>
      <c r="H49" s="341"/>
      <c r="I49" s="369"/>
      <c r="J49" s="11"/>
    </row>
    <row r="50" spans="1:256" ht="14.25" customHeight="1" x14ac:dyDescent="0.3">
      <c r="A50" s="11"/>
      <c r="B50" s="342" t="s">
        <v>135</v>
      </c>
      <c r="C50" s="370">
        <v>17952</v>
      </c>
      <c r="D50" s="30">
        <v>180</v>
      </c>
      <c r="E50" s="31">
        <v>1.0128291694800811</v>
      </c>
      <c r="F50" s="368">
        <v>17772</v>
      </c>
      <c r="G50" s="32">
        <v>-317</v>
      </c>
      <c r="H50" s="371">
        <v>-1.7351798127976354</v>
      </c>
      <c r="I50" s="369">
        <v>18269</v>
      </c>
      <c r="J50" s="11"/>
    </row>
    <row r="51" spans="1:256" ht="14.25" customHeight="1" x14ac:dyDescent="0.3">
      <c r="A51" s="11"/>
      <c r="B51" s="342" t="s">
        <v>136</v>
      </c>
      <c r="C51" s="370">
        <v>242</v>
      </c>
      <c r="D51" s="30">
        <v>-12</v>
      </c>
      <c r="E51" s="31">
        <v>-4.7244094488188972</v>
      </c>
      <c r="F51" s="368">
        <v>254</v>
      </c>
      <c r="G51" s="32">
        <v>-22</v>
      </c>
      <c r="H51" s="371">
        <v>-8.3333333333333321</v>
      </c>
      <c r="I51" s="369">
        <v>264</v>
      </c>
      <c r="J51" s="11"/>
    </row>
    <row r="52" spans="1:256" ht="14.25" customHeight="1" x14ac:dyDescent="0.3">
      <c r="A52" s="11"/>
      <c r="B52" s="342" t="s">
        <v>137</v>
      </c>
      <c r="C52" s="370">
        <v>25872</v>
      </c>
      <c r="D52" s="30">
        <v>-197</v>
      </c>
      <c r="E52" s="31">
        <v>-0.75568683110207535</v>
      </c>
      <c r="F52" s="368">
        <v>26069</v>
      </c>
      <c r="G52" s="32">
        <v>-1210</v>
      </c>
      <c r="H52" s="371">
        <v>-4.4679122664500408</v>
      </c>
      <c r="I52" s="369">
        <v>27082</v>
      </c>
      <c r="J52" s="11"/>
    </row>
    <row r="53" spans="1:256" ht="14.25" customHeight="1" x14ac:dyDescent="0.3">
      <c r="A53" s="11"/>
      <c r="B53" s="345" t="s">
        <v>138</v>
      </c>
      <c r="C53" s="372">
        <v>290</v>
      </c>
      <c r="D53" s="34">
        <v>4</v>
      </c>
      <c r="E53" s="35">
        <v>1.3986013986013985</v>
      </c>
      <c r="F53" s="373">
        <v>286</v>
      </c>
      <c r="G53" s="36">
        <v>111</v>
      </c>
      <c r="H53" s="374">
        <v>62.011173184357538</v>
      </c>
      <c r="I53" s="375">
        <v>179</v>
      </c>
      <c r="J53" s="11"/>
    </row>
    <row r="54" spans="1:256" ht="13.5" customHeight="1" x14ac:dyDescent="0.3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48"/>
      <c r="DN54" s="148"/>
      <c r="DO54" s="148"/>
      <c r="DP54" s="148"/>
      <c r="DQ54" s="148"/>
      <c r="DR54" s="148"/>
      <c r="DS54" s="148"/>
      <c r="DT54" s="148"/>
      <c r="DU54" s="148"/>
      <c r="DV54" s="148"/>
      <c r="DW54" s="148"/>
      <c r="DX54" s="148"/>
      <c r="DY54" s="148"/>
      <c r="DZ54" s="148"/>
      <c r="EA54" s="148"/>
      <c r="EB54" s="148"/>
      <c r="EC54" s="148"/>
      <c r="ED54" s="148"/>
      <c r="EE54" s="148"/>
      <c r="EF54" s="148"/>
      <c r="EG54" s="148"/>
      <c r="EH54" s="148"/>
      <c r="EI54" s="148"/>
      <c r="EJ54" s="148"/>
      <c r="EK54" s="148"/>
      <c r="EL54" s="148"/>
      <c r="EM54" s="148"/>
      <c r="EN54" s="148"/>
      <c r="EO54" s="148"/>
      <c r="EP54" s="148"/>
      <c r="EQ54" s="148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48"/>
      <c r="HQ54" s="148"/>
      <c r="HR54" s="148"/>
      <c r="HS54" s="148"/>
      <c r="HT54" s="148"/>
      <c r="HU54" s="148"/>
      <c r="HV54" s="148"/>
      <c r="HW54" s="148"/>
      <c r="HX54" s="148"/>
      <c r="HY54" s="148"/>
      <c r="HZ54" s="148"/>
      <c r="IA54" s="148"/>
      <c r="IB54" s="148"/>
      <c r="IC54" s="148"/>
      <c r="ID54" s="148"/>
      <c r="IE54" s="148"/>
      <c r="IF54" s="148"/>
      <c r="IG54" s="148"/>
      <c r="IH54" s="148"/>
      <c r="II54" s="148"/>
      <c r="IJ54" s="148"/>
      <c r="IK54" s="148"/>
      <c r="IL54" s="148"/>
      <c r="IM54" s="148"/>
      <c r="IN54" s="148"/>
      <c r="IO54" s="148"/>
      <c r="IP54" s="148"/>
      <c r="IQ54" s="148"/>
      <c r="IR54" s="148"/>
      <c r="IS54" s="148"/>
      <c r="IT54" s="148"/>
      <c r="IU54" s="148"/>
      <c r="IV54" s="148"/>
    </row>
    <row r="55" spans="1:256" x14ac:dyDescent="0.3">
      <c r="A55" s="11"/>
      <c r="B55" s="50" t="s">
        <v>21</v>
      </c>
      <c r="C55" s="11"/>
      <c r="D55" s="11"/>
      <c r="E55" s="11"/>
      <c r="F55" s="11"/>
      <c r="G55" s="11"/>
      <c r="H55" s="11"/>
      <c r="I55" s="11"/>
      <c r="J55" s="11"/>
    </row>
    <row r="56" spans="1:256" ht="13.15" customHeight="1" x14ac:dyDescent="0.3">
      <c r="A56" s="11"/>
      <c r="B56" s="51" t="s">
        <v>21</v>
      </c>
      <c r="C56" s="11"/>
      <c r="D56" s="11"/>
      <c r="E56" s="11"/>
      <c r="F56" s="11"/>
      <c r="G56" s="11"/>
      <c r="H56" s="11"/>
      <c r="I56" s="11"/>
      <c r="J56" s="11"/>
    </row>
    <row r="57" spans="1:256" ht="13.15" customHeight="1" x14ac:dyDescent="0.3"/>
    <row r="58" spans="1:256" ht="13.15" customHeight="1" x14ac:dyDescent="0.3"/>
    <row r="59" spans="1:256" ht="13.15" customHeight="1" x14ac:dyDescent="0.3"/>
    <row r="60" spans="1:256" ht="13.15" customHeight="1" x14ac:dyDescent="0.3"/>
    <row r="61" spans="1:256" ht="13.15" customHeight="1" x14ac:dyDescent="0.3"/>
    <row r="62" spans="1:256" ht="13.15" customHeight="1" x14ac:dyDescent="0.3"/>
    <row r="63" spans="1:256" ht="13.15" customHeight="1" x14ac:dyDescent="0.3"/>
    <row r="64" spans="1:256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110" spans="2:2" x14ac:dyDescent="0.3">
      <c r="B110" s="9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"/>
  <sheetViews>
    <sheetView showGridLines="0" view="pageBreakPreview" zoomScaleNormal="130" zoomScaleSheetLayoutView="100" workbookViewId="0"/>
  </sheetViews>
  <sheetFormatPr baseColWidth="10" defaultColWidth="11.42578125" defaultRowHeight="15" x14ac:dyDescent="0.3"/>
  <cols>
    <col min="1" max="1" width="5.28515625" style="9" customWidth="1"/>
    <col min="2" max="2" width="25.140625" style="9" customWidth="1"/>
    <col min="3" max="9" width="10.28515625" style="9" customWidth="1"/>
    <col min="10" max="10" width="9.7109375" style="9" customWidth="1"/>
    <col min="11" max="16384" width="11.42578125" style="9"/>
  </cols>
  <sheetData>
    <row r="1" spans="1:9" ht="13.15" customHeight="1" x14ac:dyDescent="0.3">
      <c r="B1" s="10"/>
    </row>
    <row r="2" spans="1:9" x14ac:dyDescent="0.3">
      <c r="A2" s="11"/>
      <c r="B2" s="12"/>
      <c r="C2" s="11"/>
      <c r="D2" s="11"/>
      <c r="E2" s="11"/>
      <c r="F2" s="11"/>
      <c r="G2" s="11"/>
      <c r="H2" s="11"/>
      <c r="I2" s="11"/>
    </row>
    <row r="3" spans="1:9" x14ac:dyDescent="0.3">
      <c r="A3" s="11"/>
      <c r="B3" s="12"/>
      <c r="C3" s="11"/>
      <c r="D3" s="11"/>
      <c r="E3" s="11"/>
      <c r="F3" s="11"/>
      <c r="G3" s="11"/>
      <c r="H3" s="11"/>
      <c r="I3" s="11"/>
    </row>
    <row r="4" spans="1:9" ht="18" customHeight="1" x14ac:dyDescent="0.3">
      <c r="A4" s="11"/>
      <c r="C4" s="11"/>
      <c r="D4" s="11"/>
      <c r="E4" s="11"/>
      <c r="F4" s="11"/>
      <c r="G4" s="11"/>
      <c r="H4" s="11"/>
      <c r="I4" s="11"/>
    </row>
    <row r="5" spans="1:9" ht="22.5" x14ac:dyDescent="0.3">
      <c r="A5" s="11"/>
      <c r="B5" s="316" t="str">
        <f>'Pag1'!$B$5</f>
        <v>febrero 2025</v>
      </c>
      <c r="C5" s="376"/>
      <c r="D5" s="376"/>
      <c r="E5" s="376"/>
      <c r="F5" s="376"/>
      <c r="G5" s="376"/>
      <c r="H5" s="376"/>
      <c r="I5" s="377"/>
    </row>
    <row r="6" spans="1:9" ht="18" customHeight="1" x14ac:dyDescent="0.3">
      <c r="A6" s="318"/>
      <c r="B6" s="157" t="s">
        <v>141</v>
      </c>
      <c r="C6" s="147"/>
      <c r="D6" s="147"/>
      <c r="E6" s="147"/>
      <c r="F6" s="147"/>
      <c r="G6" s="147"/>
      <c r="H6" s="147"/>
      <c r="I6" s="319"/>
    </row>
    <row r="7" spans="1:9" ht="18" customHeight="1" x14ac:dyDescent="0.3">
      <c r="B7" s="157" t="s">
        <v>142</v>
      </c>
      <c r="C7" s="147"/>
      <c r="D7" s="147"/>
      <c r="E7" s="147"/>
      <c r="F7" s="147"/>
      <c r="G7" s="147"/>
      <c r="H7" s="147"/>
      <c r="I7" s="147"/>
    </row>
    <row r="8" spans="1:9" ht="6" customHeight="1" x14ac:dyDescent="0.3">
      <c r="A8" s="11"/>
      <c r="B8" s="320"/>
      <c r="C8" s="320"/>
      <c r="D8" s="320"/>
      <c r="E8" s="320"/>
      <c r="F8" s="320"/>
      <c r="G8" s="320"/>
      <c r="H8" s="320"/>
      <c r="I8" s="11"/>
    </row>
    <row r="9" spans="1:9" ht="15" customHeight="1" x14ac:dyDescent="0.3">
      <c r="A9" s="11"/>
      <c r="B9" s="378" t="s">
        <v>6</v>
      </c>
      <c r="C9" s="321" t="s">
        <v>118</v>
      </c>
      <c r="D9" s="321" t="s">
        <v>41</v>
      </c>
      <c r="E9" s="321" t="s">
        <v>41</v>
      </c>
      <c r="F9" s="322"/>
      <c r="G9" s="323" t="s">
        <v>119</v>
      </c>
      <c r="H9" s="324"/>
      <c r="I9" s="11"/>
    </row>
    <row r="10" spans="1:9" ht="15" customHeight="1" x14ac:dyDescent="0.3">
      <c r="A10" s="16"/>
      <c r="B10" s="379" t="s">
        <v>143</v>
      </c>
      <c r="C10" s="326" t="s">
        <v>121</v>
      </c>
      <c r="D10" s="327" t="s">
        <v>122</v>
      </c>
      <c r="E10" s="327" t="s">
        <v>123</v>
      </c>
      <c r="F10" s="328" t="s">
        <v>124</v>
      </c>
      <c r="G10" s="328" t="s">
        <v>125</v>
      </c>
      <c r="H10" s="329" t="s">
        <v>126</v>
      </c>
      <c r="I10" s="11"/>
    </row>
    <row r="11" spans="1:9" ht="18" customHeight="1" x14ac:dyDescent="0.3">
      <c r="A11" s="16"/>
      <c r="B11" s="380" t="s">
        <v>11</v>
      </c>
      <c r="C11" s="23"/>
      <c r="D11" s="23"/>
      <c r="E11" s="23"/>
      <c r="F11" s="23"/>
      <c r="G11" s="24"/>
      <c r="H11" s="23"/>
      <c r="I11" s="11"/>
    </row>
    <row r="12" spans="1:9" s="18" customFormat="1" ht="18" customHeight="1" x14ac:dyDescent="0.35">
      <c r="A12" s="16"/>
      <c r="B12" s="331" t="s">
        <v>41</v>
      </c>
      <c r="C12" s="332">
        <v>2593449</v>
      </c>
      <c r="D12" s="332">
        <v>390755</v>
      </c>
      <c r="E12" s="332">
        <v>194886</v>
      </c>
      <c r="F12" s="332">
        <v>50481</v>
      </c>
      <c r="G12" s="332">
        <v>144405</v>
      </c>
      <c r="H12" s="333">
        <v>195869</v>
      </c>
      <c r="I12" s="16"/>
    </row>
    <row r="13" spans="1:9" s="18" customFormat="1" ht="15.75" customHeight="1" x14ac:dyDescent="0.35">
      <c r="A13" s="16"/>
      <c r="B13" s="334" t="s">
        <v>144</v>
      </c>
      <c r="C13" s="335">
        <v>2.3973866461225957E-2</v>
      </c>
      <c r="D13" s="335">
        <v>5.0039027011810469E-2</v>
      </c>
      <c r="E13" s="335">
        <v>5.7423314142626969E-2</v>
      </c>
      <c r="F13" s="335">
        <v>6.5747508963768547E-2</v>
      </c>
      <c r="G13" s="335">
        <v>5.4513347875766074E-2</v>
      </c>
      <c r="H13" s="336">
        <v>4.2691799110630063E-2</v>
      </c>
      <c r="I13" s="16"/>
    </row>
    <row r="14" spans="1:9" s="18" customFormat="1" ht="15.75" customHeight="1" x14ac:dyDescent="0.35">
      <c r="A14" s="16"/>
      <c r="B14" s="381" t="s">
        <v>145</v>
      </c>
      <c r="C14" s="349">
        <v>2.8755529798349611E-2</v>
      </c>
      <c r="D14" s="343">
        <v>5.9292907320443754E-2</v>
      </c>
      <c r="E14" s="343">
        <v>6.8321993370483253E-2</v>
      </c>
      <c r="F14" s="349">
        <v>7.9495255640736118E-2</v>
      </c>
      <c r="G14" s="349">
        <v>6.441605207575915E-2</v>
      </c>
      <c r="H14" s="352">
        <v>5.0309135187293547E-2</v>
      </c>
      <c r="I14" s="16"/>
    </row>
    <row r="15" spans="1:9" s="18" customFormat="1" ht="15.75" customHeight="1" x14ac:dyDescent="0.35">
      <c r="A15" s="16"/>
      <c r="B15" s="381" t="s">
        <v>146</v>
      </c>
      <c r="C15" s="343">
        <v>5.6012283256775049E-2</v>
      </c>
      <c r="D15" s="343">
        <v>0.11209069621629922</v>
      </c>
      <c r="E15" s="343">
        <v>0.12625842800406392</v>
      </c>
      <c r="F15" s="343">
        <v>0.14262791941522554</v>
      </c>
      <c r="G15" s="343">
        <v>0.12053599252103459</v>
      </c>
      <c r="H15" s="344">
        <v>9.7994067463457721E-2</v>
      </c>
      <c r="I15" s="16"/>
    </row>
    <row r="16" spans="1:9" s="18" customFormat="1" ht="15.75" customHeight="1" x14ac:dyDescent="0.35">
      <c r="A16" s="16"/>
      <c r="B16" s="381" t="s">
        <v>147</v>
      </c>
      <c r="C16" s="343">
        <v>0.15748873411430106</v>
      </c>
      <c r="D16" s="343">
        <v>0.28275773822471884</v>
      </c>
      <c r="E16" s="343">
        <v>0.30100161119834157</v>
      </c>
      <c r="F16" s="343">
        <v>0.31392008874626098</v>
      </c>
      <c r="G16" s="343">
        <v>0.29648557875419829</v>
      </c>
      <c r="H16" s="344">
        <v>0.26460542505450069</v>
      </c>
      <c r="I16" s="16"/>
    </row>
    <row r="17" spans="1:9" s="18" customFormat="1" ht="15.75" customHeight="1" x14ac:dyDescent="0.35">
      <c r="A17" s="16"/>
      <c r="B17" s="381" t="s">
        <v>148</v>
      </c>
      <c r="C17" s="349">
        <v>0.14405141570163901</v>
      </c>
      <c r="D17" s="343">
        <v>0.20472162864198795</v>
      </c>
      <c r="E17" s="343">
        <v>0.20488901203780671</v>
      </c>
      <c r="F17" s="349">
        <v>0.20033279847863553</v>
      </c>
      <c r="G17" s="349">
        <v>0.20648177002181364</v>
      </c>
      <c r="H17" s="352">
        <v>0.20455508528659461</v>
      </c>
      <c r="I17" s="16"/>
    </row>
    <row r="18" spans="1:9" s="18" customFormat="1" ht="15.75" customHeight="1" x14ac:dyDescent="0.35">
      <c r="A18" s="16"/>
      <c r="B18" s="381" t="s">
        <v>149</v>
      </c>
      <c r="C18" s="343">
        <v>7.9386176477732939E-2</v>
      </c>
      <c r="D18" s="343">
        <v>8.3817225627311226E-2</v>
      </c>
      <c r="E18" s="343">
        <v>7.5926439046416883E-2</v>
      </c>
      <c r="F18" s="343">
        <v>7.2502525702739642E-2</v>
      </c>
      <c r="G18" s="343">
        <v>7.7123368304421597E-2</v>
      </c>
      <c r="H18" s="344">
        <v>9.1668411029820956E-2</v>
      </c>
      <c r="I18" s="16"/>
    </row>
    <row r="19" spans="1:9" s="18" customFormat="1" ht="15.75" customHeight="1" x14ac:dyDescent="0.35">
      <c r="A19" s="16"/>
      <c r="B19" s="381" t="s">
        <v>150</v>
      </c>
      <c r="C19" s="343">
        <v>5.5113480157118956E-2</v>
      </c>
      <c r="D19" s="343">
        <v>4.2950186178039945E-2</v>
      </c>
      <c r="E19" s="343">
        <v>3.6293012325154195E-2</v>
      </c>
      <c r="F19" s="343">
        <v>3.8489728808858779E-2</v>
      </c>
      <c r="G19" s="343">
        <v>3.552508569647865E-2</v>
      </c>
      <c r="H19" s="344">
        <v>4.9573949935926565E-2</v>
      </c>
      <c r="I19" s="16"/>
    </row>
    <row r="20" spans="1:9" s="18" customFormat="1" ht="15.75" customHeight="1" x14ac:dyDescent="0.35">
      <c r="A20" s="16"/>
      <c r="B20" s="381" t="s">
        <v>151</v>
      </c>
      <c r="C20" s="349">
        <v>9.0603671018786178E-2</v>
      </c>
      <c r="D20" s="343">
        <v>5.8837378920295329E-2</v>
      </c>
      <c r="E20" s="343">
        <v>4.952125858194021E-2</v>
      </c>
      <c r="F20" s="349">
        <v>4.7344545472554032E-2</v>
      </c>
      <c r="G20" s="349">
        <v>5.0282192444859944E-2</v>
      </c>
      <c r="H20" s="352">
        <v>6.8106744814135978E-2</v>
      </c>
      <c r="I20" s="16"/>
    </row>
    <row r="21" spans="1:9" s="18" customFormat="1" ht="15.75" customHeight="1" x14ac:dyDescent="0.35">
      <c r="A21" s="16"/>
      <c r="B21" s="381" t="s">
        <v>152</v>
      </c>
      <c r="C21" s="343">
        <v>6.0275717779682575E-2</v>
      </c>
      <c r="D21" s="343">
        <v>3.1244641783214545E-2</v>
      </c>
      <c r="E21" s="343">
        <v>2.5861272744065762E-2</v>
      </c>
      <c r="F21" s="343">
        <v>2.0443335116182328E-2</v>
      </c>
      <c r="G21" s="343">
        <v>2.7755271631868701E-2</v>
      </c>
      <c r="H21" s="344">
        <v>3.6600993521179973E-2</v>
      </c>
      <c r="I21" s="16"/>
    </row>
    <row r="22" spans="1:9" s="18" customFormat="1" ht="15.75" customHeight="1" x14ac:dyDescent="0.35">
      <c r="A22" s="16"/>
      <c r="B22" s="382" t="s">
        <v>153</v>
      </c>
      <c r="C22" s="346">
        <v>0.30433912523438866</v>
      </c>
      <c r="D22" s="346">
        <v>7.4248570075878748E-2</v>
      </c>
      <c r="E22" s="346">
        <v>5.4503658549100498E-2</v>
      </c>
      <c r="F22" s="346">
        <v>1.9096293655038531E-2</v>
      </c>
      <c r="G22" s="346">
        <v>6.6881340673799389E-2</v>
      </c>
      <c r="H22" s="348">
        <v>9.3894388596459877E-2</v>
      </c>
      <c r="I22" s="16"/>
    </row>
    <row r="23" spans="1:9" ht="18" customHeight="1" x14ac:dyDescent="0.3">
      <c r="A23" s="16"/>
      <c r="B23" s="380" t="s">
        <v>18</v>
      </c>
      <c r="C23" s="23"/>
      <c r="D23" s="23"/>
      <c r="E23" s="23"/>
      <c r="F23" s="23"/>
      <c r="G23" s="23"/>
      <c r="H23" s="23"/>
      <c r="I23" s="11"/>
    </row>
    <row r="24" spans="1:9" s="18" customFormat="1" ht="18" customHeight="1" x14ac:dyDescent="0.35">
      <c r="A24" s="16"/>
      <c r="B24" s="331" t="s">
        <v>41</v>
      </c>
      <c r="C24" s="332">
        <v>1030495</v>
      </c>
      <c r="D24" s="332">
        <v>187004</v>
      </c>
      <c r="E24" s="332">
        <v>101351</v>
      </c>
      <c r="F24" s="332">
        <v>29543</v>
      </c>
      <c r="G24" s="332">
        <v>71808</v>
      </c>
      <c r="H24" s="333">
        <v>85653</v>
      </c>
      <c r="I24" s="16"/>
    </row>
    <row r="25" spans="1:9" s="18" customFormat="1" ht="15.75" customHeight="1" x14ac:dyDescent="0.35">
      <c r="A25" s="16"/>
      <c r="B25" s="334" t="s">
        <v>144</v>
      </c>
      <c r="C25" s="335">
        <v>2.7903095114483818E-2</v>
      </c>
      <c r="D25" s="335">
        <v>5.3913285277320269E-2</v>
      </c>
      <c r="E25" s="335">
        <v>5.9752740476166986E-2</v>
      </c>
      <c r="F25" s="335">
        <v>6.6919405612158547E-2</v>
      </c>
      <c r="G25" s="335">
        <v>5.6804255793226378E-2</v>
      </c>
      <c r="H25" s="336">
        <v>4.7003607579419286E-2</v>
      </c>
      <c r="I25" s="16"/>
    </row>
    <row r="26" spans="1:9" s="18" customFormat="1" ht="15.75" customHeight="1" x14ac:dyDescent="0.35">
      <c r="A26" s="16"/>
      <c r="B26" s="381" t="s">
        <v>145</v>
      </c>
      <c r="C26" s="349">
        <v>3.3590653035677029E-2</v>
      </c>
      <c r="D26" s="343">
        <v>6.330345874954546E-2</v>
      </c>
      <c r="E26" s="343">
        <v>7.0783712050201772E-2</v>
      </c>
      <c r="F26" s="349">
        <v>8.093287750059236E-2</v>
      </c>
      <c r="G26" s="349">
        <v>6.6608177361853829E-2</v>
      </c>
      <c r="H26" s="352">
        <v>5.4452266704026711E-2</v>
      </c>
      <c r="I26" s="16"/>
    </row>
    <row r="27" spans="1:9" s="18" customFormat="1" ht="15.75" customHeight="1" x14ac:dyDescent="0.35">
      <c r="A27" s="16"/>
      <c r="B27" s="381" t="s">
        <v>146</v>
      </c>
      <c r="C27" s="343">
        <v>6.3119180587969864E-2</v>
      </c>
      <c r="D27" s="343">
        <v>0.11736647344441831</v>
      </c>
      <c r="E27" s="343">
        <v>0.128957780386972</v>
      </c>
      <c r="F27" s="343">
        <v>0.14615983481704634</v>
      </c>
      <c r="G27" s="343">
        <v>0.12188057040998218</v>
      </c>
      <c r="H27" s="344">
        <v>0.10365077697220179</v>
      </c>
      <c r="I27" s="16"/>
    </row>
    <row r="28" spans="1:9" s="18" customFormat="1" ht="15.75" customHeight="1" x14ac:dyDescent="0.35">
      <c r="A28" s="16"/>
      <c r="B28" s="381" t="s">
        <v>147</v>
      </c>
      <c r="C28" s="343">
        <v>0.17580192043629517</v>
      </c>
      <c r="D28" s="343">
        <v>0.29502042737053752</v>
      </c>
      <c r="E28" s="343">
        <v>0.30927173880869452</v>
      </c>
      <c r="F28" s="343">
        <v>0.31780794096740345</v>
      </c>
      <c r="G28" s="343">
        <v>0.30575980392156865</v>
      </c>
      <c r="H28" s="344">
        <v>0.27815721574258928</v>
      </c>
      <c r="I28" s="16"/>
    </row>
    <row r="29" spans="1:9" s="18" customFormat="1" ht="15.75" customHeight="1" x14ac:dyDescent="0.35">
      <c r="A29" s="11"/>
      <c r="B29" s="381" t="s">
        <v>148</v>
      </c>
      <c r="C29" s="349">
        <v>0.15355630061281228</v>
      </c>
      <c r="D29" s="343">
        <v>0.20811854291886805</v>
      </c>
      <c r="E29" s="343">
        <v>0.20603644759301831</v>
      </c>
      <c r="F29" s="349">
        <v>0.20035202924550655</v>
      </c>
      <c r="G29" s="349">
        <v>0.20837511140819964</v>
      </c>
      <c r="H29" s="352">
        <v>0.21058223296323539</v>
      </c>
      <c r="I29" s="16"/>
    </row>
    <row r="30" spans="1:9" s="18" customFormat="1" ht="15.75" customHeight="1" x14ac:dyDescent="0.35">
      <c r="A30" s="16"/>
      <c r="B30" s="381" t="s">
        <v>149</v>
      </c>
      <c r="C30" s="343">
        <v>8.214595898087812E-2</v>
      </c>
      <c r="D30" s="343">
        <v>8.054373168488374E-2</v>
      </c>
      <c r="E30" s="343">
        <v>7.4059456739450025E-2</v>
      </c>
      <c r="F30" s="343">
        <v>7.0541244964966318E-2</v>
      </c>
      <c r="G30" s="343">
        <v>7.5506907308377891E-2</v>
      </c>
      <c r="H30" s="344">
        <v>8.821640806509988E-2</v>
      </c>
      <c r="I30" s="16"/>
    </row>
    <row r="31" spans="1:9" s="18" customFormat="1" ht="15.75" customHeight="1" x14ac:dyDescent="0.35">
      <c r="A31" s="16"/>
      <c r="B31" s="381" t="s">
        <v>150</v>
      </c>
      <c r="C31" s="343">
        <v>5.5890615674991144E-2</v>
      </c>
      <c r="D31" s="343">
        <v>3.9694338089024832E-2</v>
      </c>
      <c r="E31" s="343">
        <v>3.4158518416197173E-2</v>
      </c>
      <c r="F31" s="343">
        <v>3.6116846630335445E-2</v>
      </c>
      <c r="G31" s="343">
        <v>3.3352829768270947E-2</v>
      </c>
      <c r="H31" s="344">
        <v>4.624473164979627E-2</v>
      </c>
      <c r="I31" s="16"/>
    </row>
    <row r="32" spans="1:9" ht="15.75" customHeight="1" x14ac:dyDescent="0.3">
      <c r="A32" s="16"/>
      <c r="B32" s="381" t="s">
        <v>151</v>
      </c>
      <c r="C32" s="349">
        <v>8.5897554088083888E-2</v>
      </c>
      <c r="D32" s="343">
        <v>5.2678017582511602E-2</v>
      </c>
      <c r="E32" s="343">
        <v>4.5801225444248209E-2</v>
      </c>
      <c r="F32" s="349">
        <v>4.4748332938428732E-2</v>
      </c>
      <c r="G32" s="349">
        <v>4.6234402852049911E-2</v>
      </c>
      <c r="H32" s="352">
        <v>6.0815149498558138E-2</v>
      </c>
      <c r="I32" s="11"/>
    </row>
    <row r="33" spans="1:9" s="18" customFormat="1" ht="15.75" customHeight="1" x14ac:dyDescent="0.35">
      <c r="A33" s="16"/>
      <c r="B33" s="381" t="s">
        <v>152</v>
      </c>
      <c r="C33" s="343">
        <v>5.4973580657839194E-2</v>
      </c>
      <c r="D33" s="343">
        <v>2.6929905242668604E-2</v>
      </c>
      <c r="E33" s="343">
        <v>2.3601148483981413E-2</v>
      </c>
      <c r="F33" s="343">
        <v>1.9530853332430695E-2</v>
      </c>
      <c r="G33" s="343">
        <v>2.5275735294117647E-2</v>
      </c>
      <c r="H33" s="344">
        <v>3.0868737814203823E-2</v>
      </c>
      <c r="I33" s="16"/>
    </row>
    <row r="34" spans="1:9" s="18" customFormat="1" ht="15.75" customHeight="1" x14ac:dyDescent="0.35">
      <c r="A34" s="16"/>
      <c r="B34" s="382" t="s">
        <v>153</v>
      </c>
      <c r="C34" s="346">
        <v>0.26712114081096949</v>
      </c>
      <c r="D34" s="346">
        <v>6.2431819640221597E-2</v>
      </c>
      <c r="E34" s="346">
        <v>4.7577231601069553E-2</v>
      </c>
      <c r="F34" s="346">
        <v>1.6890633991131571E-2</v>
      </c>
      <c r="G34" s="346">
        <v>6.0202205882352942E-2</v>
      </c>
      <c r="H34" s="348">
        <v>8.0008873010869438E-2</v>
      </c>
      <c r="I34" s="16"/>
    </row>
    <row r="35" spans="1:9" ht="18" customHeight="1" x14ac:dyDescent="0.3">
      <c r="A35" s="16"/>
      <c r="B35" s="380" t="s">
        <v>19</v>
      </c>
      <c r="C35" s="23"/>
      <c r="D35" s="23"/>
      <c r="E35" s="23"/>
      <c r="F35" s="23"/>
      <c r="G35" s="23"/>
      <c r="H35" s="23"/>
      <c r="I35" s="11"/>
    </row>
    <row r="36" spans="1:9" s="18" customFormat="1" ht="18" customHeight="1" x14ac:dyDescent="0.35">
      <c r="A36" s="16"/>
      <c r="B36" s="331" t="s">
        <v>41</v>
      </c>
      <c r="C36" s="332">
        <v>1562954</v>
      </c>
      <c r="D36" s="332">
        <v>203751</v>
      </c>
      <c r="E36" s="332">
        <v>93535</v>
      </c>
      <c r="F36" s="332">
        <v>20938</v>
      </c>
      <c r="G36" s="332">
        <v>72597</v>
      </c>
      <c r="H36" s="333">
        <v>110216</v>
      </c>
      <c r="I36" s="16"/>
    </row>
    <row r="37" spans="1:9" s="18" customFormat="1" ht="15.75" customHeight="1" x14ac:dyDescent="0.35">
      <c r="A37" s="11"/>
      <c r="B37" s="334" t="s">
        <v>144</v>
      </c>
      <c r="C37" s="335">
        <v>2.1383226889594958E-2</v>
      </c>
      <c r="D37" s="335">
        <v>4.6483207444380642E-2</v>
      </c>
      <c r="E37" s="335">
        <v>5.4899235580264071E-2</v>
      </c>
      <c r="F37" s="335">
        <v>6.4093991785270796E-2</v>
      </c>
      <c r="G37" s="335">
        <v>5.2247338044271799E-2</v>
      </c>
      <c r="H37" s="336">
        <v>3.9340930536401246E-2</v>
      </c>
      <c r="I37" s="16"/>
    </row>
    <row r="38" spans="1:9" s="18" customFormat="1" ht="15.75" customHeight="1" x14ac:dyDescent="0.35">
      <c r="A38" s="11"/>
      <c r="B38" s="381" t="s">
        <v>145</v>
      </c>
      <c r="C38" s="349">
        <v>2.5567611074926069E-2</v>
      </c>
      <c r="D38" s="343">
        <v>5.5611996996333762E-2</v>
      </c>
      <c r="E38" s="343">
        <v>6.5654567808841616E-2</v>
      </c>
      <c r="F38" s="349">
        <v>7.7466806762823581E-2</v>
      </c>
      <c r="G38" s="349">
        <v>6.224775128448834E-2</v>
      </c>
      <c r="H38" s="352">
        <v>4.7089351818247804E-2</v>
      </c>
      <c r="I38" s="16"/>
    </row>
    <row r="39" spans="1:9" s="18" customFormat="1" ht="15.75" customHeight="1" x14ac:dyDescent="0.35">
      <c r="A39" s="11"/>
      <c r="B39" s="381" t="s">
        <v>146</v>
      </c>
      <c r="C39" s="343">
        <v>5.1326526564441435E-2</v>
      </c>
      <c r="D39" s="343">
        <v>0.1072485533813331</v>
      </c>
      <c r="E39" s="343">
        <v>0.12333351151975197</v>
      </c>
      <c r="F39" s="343">
        <v>0.13764447416181105</v>
      </c>
      <c r="G39" s="343">
        <v>0.11920602779729191</v>
      </c>
      <c r="H39" s="344">
        <v>9.3598025694998907E-2</v>
      </c>
      <c r="I39" s="16"/>
    </row>
    <row r="40" spans="1:9" ht="15.75" customHeight="1" x14ac:dyDescent="0.3">
      <c r="A40" s="11"/>
      <c r="B40" s="381" t="s">
        <v>147</v>
      </c>
      <c r="C40" s="343">
        <v>0.14541438839530785</v>
      </c>
      <c r="D40" s="343">
        <v>0.27150296194865303</v>
      </c>
      <c r="E40" s="343">
        <v>0.29204041267974556</v>
      </c>
      <c r="F40" s="343">
        <v>0.30843442544655653</v>
      </c>
      <c r="G40" s="343">
        <v>0.28731214788489884</v>
      </c>
      <c r="H40" s="344">
        <v>0.25407381868331275</v>
      </c>
      <c r="I40" s="11"/>
    </row>
    <row r="41" spans="1:9" ht="15.75" customHeight="1" x14ac:dyDescent="0.3">
      <c r="A41" s="11"/>
      <c r="B41" s="381" t="s">
        <v>148</v>
      </c>
      <c r="C41" s="349">
        <v>0.13778460530508255</v>
      </c>
      <c r="D41" s="343">
        <v>0.20160391850837542</v>
      </c>
      <c r="E41" s="343">
        <v>0.20364569412519379</v>
      </c>
      <c r="F41" s="349">
        <v>0.20030566434234406</v>
      </c>
      <c r="G41" s="349">
        <v>0.20460900588178574</v>
      </c>
      <c r="H41" s="352">
        <v>0.19987116208173042</v>
      </c>
      <c r="I41" s="11"/>
    </row>
    <row r="42" spans="1:9" ht="15.75" customHeight="1" x14ac:dyDescent="0.3">
      <c r="A42" s="11"/>
      <c r="B42" s="381" t="s">
        <v>149</v>
      </c>
      <c r="C42" s="343">
        <v>7.7566582253860317E-2</v>
      </c>
      <c r="D42" s="343">
        <v>8.6821659770994986E-2</v>
      </c>
      <c r="E42" s="343">
        <v>7.7949430694392474E-2</v>
      </c>
      <c r="F42" s="343">
        <v>7.5269844302225622E-2</v>
      </c>
      <c r="G42" s="343">
        <v>7.8722261250464901E-2</v>
      </c>
      <c r="H42" s="344">
        <v>9.4351092400377437E-2</v>
      </c>
      <c r="I42" s="11"/>
    </row>
    <row r="43" spans="1:9" ht="15.75" customHeight="1" x14ac:dyDescent="0.3">
      <c r="A43" s="11"/>
      <c r="B43" s="381" t="s">
        <v>150</v>
      </c>
      <c r="C43" s="343">
        <v>5.4601095105806054E-2</v>
      </c>
      <c r="D43" s="343">
        <v>4.5938424842086663E-2</v>
      </c>
      <c r="E43" s="343">
        <v>3.8605869460629709E-2</v>
      </c>
      <c r="F43" s="343">
        <v>4.1837806858343679E-2</v>
      </c>
      <c r="G43" s="343">
        <v>3.7673733074369463E-2</v>
      </c>
      <c r="H43" s="344">
        <v>5.2161210713508023E-2</v>
      </c>
      <c r="I43" s="11"/>
    </row>
    <row r="44" spans="1:9" ht="15.75" customHeight="1" x14ac:dyDescent="0.3">
      <c r="A44" s="11"/>
      <c r="B44" s="381" t="s">
        <v>151</v>
      </c>
      <c r="C44" s="349">
        <v>9.3706532629879061E-2</v>
      </c>
      <c r="D44" s="343">
        <v>6.4490481028313965E-2</v>
      </c>
      <c r="E44" s="343">
        <v>5.3552146255412415E-2</v>
      </c>
      <c r="F44" s="349">
        <v>5.1007737128665583E-2</v>
      </c>
      <c r="G44" s="349">
        <v>5.4285989779191975E-2</v>
      </c>
      <c r="H44" s="352">
        <v>7.3773317848588232E-2</v>
      </c>
      <c r="I44" s="11"/>
    </row>
    <row r="45" spans="1:9" ht="15.75" customHeight="1" x14ac:dyDescent="0.3">
      <c r="A45" s="11"/>
      <c r="B45" s="381" t="s">
        <v>152</v>
      </c>
      <c r="C45" s="343">
        <v>6.3771550538275601E-2</v>
      </c>
      <c r="D45" s="343">
        <v>3.5204735191483726E-2</v>
      </c>
      <c r="E45" s="343">
        <v>2.8310258192120595E-2</v>
      </c>
      <c r="F45" s="343">
        <v>2.1730824338523261E-2</v>
      </c>
      <c r="G45" s="343">
        <v>3.0207859828918552E-2</v>
      </c>
      <c r="H45" s="344">
        <v>4.1055745082383681E-2</v>
      </c>
      <c r="I45" s="11"/>
    </row>
    <row r="46" spans="1:9" ht="15.75" customHeight="1" x14ac:dyDescent="0.3">
      <c r="A46" s="11"/>
      <c r="B46" s="382" t="s">
        <v>153</v>
      </c>
      <c r="C46" s="346">
        <v>0.32887788124282608</v>
      </c>
      <c r="D46" s="346">
        <v>8.509406088804472E-2</v>
      </c>
      <c r="E46" s="346">
        <v>6.2008873683647832E-2</v>
      </c>
      <c r="F46" s="346">
        <v>2.2208424873435859E-2</v>
      </c>
      <c r="G46" s="346">
        <v>7.3487885174318493E-2</v>
      </c>
      <c r="H46" s="348">
        <v>0.10468534514045148</v>
      </c>
      <c r="I46" s="11"/>
    </row>
    <row r="47" spans="1:9" x14ac:dyDescent="0.3">
      <c r="A47" s="11"/>
      <c r="B47" s="11"/>
      <c r="C47" s="11"/>
      <c r="D47" s="11"/>
      <c r="E47" s="11"/>
      <c r="F47" s="11"/>
      <c r="G47" s="11"/>
      <c r="H47" s="11"/>
      <c r="I47" s="11"/>
    </row>
    <row r="48" spans="1:9" ht="13.15" customHeight="1" x14ac:dyDescent="0.3">
      <c r="A48" s="11"/>
      <c r="B48" s="11"/>
      <c r="C48" s="11"/>
      <c r="D48" s="11"/>
      <c r="E48" s="11"/>
      <c r="F48" s="11"/>
      <c r="G48" s="11"/>
      <c r="H48" s="11"/>
      <c r="I48" s="11"/>
    </row>
    <row r="49" spans="1:9" ht="13.15" customHeight="1" x14ac:dyDescent="0.3">
      <c r="A49" s="11"/>
      <c r="B49" s="11"/>
      <c r="C49" s="11"/>
      <c r="D49" s="11"/>
      <c r="E49" s="11"/>
      <c r="F49" s="11"/>
      <c r="G49" s="11"/>
      <c r="H49" s="11"/>
      <c r="I49" s="11"/>
    </row>
    <row r="50" spans="1:9" ht="13.15" customHeight="1" x14ac:dyDescent="0.3">
      <c r="A50" s="11"/>
      <c r="B50" s="11"/>
      <c r="C50" s="11"/>
      <c r="D50" s="11"/>
      <c r="E50" s="11"/>
      <c r="F50" s="11"/>
      <c r="G50" s="11"/>
      <c r="H50" s="11"/>
      <c r="I50" s="11"/>
    </row>
    <row r="51" spans="1:9" ht="13.15" customHeight="1" x14ac:dyDescent="0.3">
      <c r="A51" s="11"/>
      <c r="B51" s="50" t="s">
        <v>20</v>
      </c>
      <c r="C51" s="11"/>
      <c r="D51" s="11"/>
      <c r="E51" s="11"/>
      <c r="F51" s="11"/>
      <c r="G51" s="11"/>
      <c r="H51" s="11"/>
      <c r="I51" s="11"/>
    </row>
    <row r="52" spans="1:9" ht="13.15" customHeight="1" x14ac:dyDescent="0.3">
      <c r="A52" s="11"/>
      <c r="B52" s="51" t="s">
        <v>21</v>
      </c>
      <c r="C52" s="11"/>
      <c r="D52" s="11"/>
      <c r="E52" s="11"/>
      <c r="F52" s="11"/>
      <c r="G52" s="11"/>
      <c r="H52" s="11"/>
      <c r="I52" s="11"/>
    </row>
    <row r="53" spans="1:9" ht="13.15" customHeight="1" x14ac:dyDescent="0.3">
      <c r="A53" s="11"/>
      <c r="B53" s="11"/>
      <c r="C53" s="11"/>
      <c r="D53" s="11"/>
      <c r="E53" s="11"/>
      <c r="F53" s="11"/>
      <c r="G53" s="11"/>
      <c r="H53" s="11"/>
      <c r="I53" s="11"/>
    </row>
    <row r="54" spans="1:9" ht="13.15" customHeight="1" x14ac:dyDescent="0.3">
      <c r="A54" s="11"/>
      <c r="B54" s="11"/>
      <c r="C54" s="11"/>
      <c r="D54" s="11"/>
      <c r="E54" s="11"/>
      <c r="F54" s="11"/>
      <c r="G54" s="11"/>
      <c r="H54" s="11"/>
      <c r="I54" s="11"/>
    </row>
    <row r="55" spans="1:9" ht="13.15" customHeight="1" x14ac:dyDescent="0.3">
      <c r="A55" s="11"/>
      <c r="B55" s="11"/>
      <c r="C55" s="11"/>
      <c r="D55" s="11"/>
      <c r="E55" s="11"/>
      <c r="F55" s="11"/>
      <c r="G55" s="11"/>
      <c r="H55" s="11"/>
      <c r="I55" s="11"/>
    </row>
    <row r="56" spans="1:9" ht="13.15" customHeight="1" x14ac:dyDescent="0.3"/>
    <row r="57" spans="1:9" ht="13.15" customHeight="1" x14ac:dyDescent="0.3"/>
    <row r="58" spans="1:9" ht="13.15" customHeight="1" x14ac:dyDescent="0.3"/>
    <row r="59" spans="1:9" ht="13.15" customHeight="1" x14ac:dyDescent="0.3"/>
    <row r="60" spans="1:9" ht="13.15" customHeight="1" x14ac:dyDescent="0.3"/>
    <row r="61" spans="1:9" ht="13.15" customHeight="1" x14ac:dyDescent="0.3"/>
    <row r="62" spans="1:9" ht="13.15" customHeight="1" x14ac:dyDescent="0.3"/>
    <row r="63" spans="1:9" ht="13.15" customHeight="1" x14ac:dyDescent="0.3"/>
    <row r="64" spans="1:9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110" spans="2:2" x14ac:dyDescent="0.3">
      <c r="B110" s="9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10"/>
  <sheetViews>
    <sheetView showGridLines="0" view="pageBreakPreview" zoomScaleNormal="130" zoomScaleSheetLayoutView="100" workbookViewId="0"/>
  </sheetViews>
  <sheetFormatPr baseColWidth="10" defaultColWidth="11.42578125" defaultRowHeight="15" x14ac:dyDescent="0.3"/>
  <cols>
    <col min="1" max="1" width="5.28515625" style="9" customWidth="1"/>
    <col min="2" max="2" width="21.7109375" style="9" bestFit="1" customWidth="1"/>
    <col min="3" max="5" width="10.42578125" style="9" customWidth="1"/>
    <col min="6" max="9" width="9.42578125" style="9" customWidth="1"/>
    <col min="10" max="10" width="6.42578125" style="9" customWidth="1"/>
    <col min="11" max="16384" width="11.42578125" style="9"/>
  </cols>
  <sheetData>
    <row r="1" spans="1:10" ht="13.15" customHeight="1" x14ac:dyDescent="0.3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0" x14ac:dyDescent="0.3">
      <c r="A2" s="11"/>
      <c r="B2" s="12"/>
      <c r="C2" s="11"/>
      <c r="D2" s="11"/>
      <c r="E2" s="11"/>
      <c r="F2" s="11"/>
      <c r="G2" s="11"/>
      <c r="H2" s="11"/>
      <c r="I2" s="11"/>
      <c r="J2" s="11"/>
    </row>
    <row r="3" spans="1:10" x14ac:dyDescent="0.3">
      <c r="A3" s="11"/>
      <c r="B3" s="12"/>
      <c r="C3" s="11"/>
      <c r="D3" s="11"/>
      <c r="E3" s="11"/>
      <c r="F3" s="11"/>
      <c r="G3" s="11"/>
      <c r="H3" s="11"/>
      <c r="I3" s="11"/>
      <c r="J3" s="11"/>
    </row>
    <row r="4" spans="1:10" ht="18" customHeight="1" x14ac:dyDescent="0.3">
      <c r="A4" s="11"/>
      <c r="C4" s="11"/>
      <c r="D4" s="11"/>
      <c r="E4" s="11"/>
      <c r="F4" s="11"/>
      <c r="G4" s="11"/>
      <c r="H4" s="11"/>
      <c r="I4" s="11"/>
      <c r="J4" s="11"/>
    </row>
    <row r="5" spans="1:10" customFormat="1" ht="19.5" x14ac:dyDescent="0.2">
      <c r="B5" s="383" t="str">
        <f>'Pag1'!$B$5</f>
        <v>febrero 2025</v>
      </c>
    </row>
    <row r="6" spans="1:10" ht="18.75" customHeight="1" x14ac:dyDescent="0.3">
      <c r="A6" s="384"/>
      <c r="B6" s="385" t="s">
        <v>154</v>
      </c>
      <c r="C6" s="384"/>
      <c r="D6" s="384"/>
      <c r="E6" s="384"/>
      <c r="F6" s="384"/>
      <c r="G6" s="384"/>
      <c r="H6" s="384"/>
      <c r="I6" s="384"/>
      <c r="J6" s="384"/>
    </row>
    <row r="7" spans="1:10" ht="18.75" customHeight="1" x14ac:dyDescent="0.3">
      <c r="A7" s="384"/>
      <c r="B7" s="384" t="s">
        <v>140</v>
      </c>
      <c r="C7" s="384"/>
      <c r="D7" s="384"/>
      <c r="E7" s="384"/>
      <c r="F7" s="384"/>
      <c r="G7" s="384"/>
      <c r="H7" s="384"/>
      <c r="I7" s="384"/>
      <c r="J7" s="384"/>
    </row>
    <row r="8" spans="1:10" ht="6" customHeight="1" x14ac:dyDescent="0.3">
      <c r="A8" s="11"/>
      <c r="B8" s="386"/>
      <c r="C8" s="387"/>
      <c r="D8" s="387"/>
      <c r="E8" s="387"/>
      <c r="F8" s="387"/>
      <c r="G8" s="387"/>
      <c r="H8" s="387"/>
      <c r="I8" s="387"/>
      <c r="J8" s="11"/>
    </row>
    <row r="9" spans="1:10" ht="15" customHeight="1" x14ac:dyDescent="0.3">
      <c r="A9" s="11"/>
      <c r="B9" s="17"/>
      <c r="C9" s="53" t="str">
        <f>'Pag1'!C9</f>
        <v>febrero</v>
      </c>
      <c r="D9" s="54"/>
      <c r="E9" s="55" t="str">
        <f>'Pag1'!E9</f>
        <v>Variación Mensual</v>
      </c>
      <c r="F9" s="56"/>
      <c r="G9" s="57"/>
      <c r="H9" s="55" t="str">
        <f>'Pag1'!H9</f>
        <v>Variación Anual</v>
      </c>
      <c r="I9" s="58"/>
      <c r="J9" s="11"/>
    </row>
    <row r="10" spans="1:10" ht="15" customHeight="1" x14ac:dyDescent="0.3">
      <c r="A10" s="11"/>
      <c r="B10" s="19" t="s">
        <v>6</v>
      </c>
      <c r="C10" s="221">
        <f>'Pag1'!C10</f>
        <v>2025</v>
      </c>
      <c r="D10" s="59"/>
      <c r="E10" s="60" t="str">
        <f>'Pag1'!E10</f>
        <v>enero 2025</v>
      </c>
      <c r="F10" s="61"/>
      <c r="G10" s="59"/>
      <c r="H10" s="60" t="str">
        <f>'Pag1'!H10</f>
        <v>febrero 2024</v>
      </c>
      <c r="I10" s="62"/>
      <c r="J10" s="11"/>
    </row>
    <row r="11" spans="1:10" ht="15" customHeight="1" x14ac:dyDescent="0.3">
      <c r="A11" s="16"/>
      <c r="B11" s="379" t="s">
        <v>143</v>
      </c>
      <c r="C11" s="63" t="s">
        <v>8</v>
      </c>
      <c r="D11" s="64" t="s">
        <v>9</v>
      </c>
      <c r="E11" s="64" t="s">
        <v>10</v>
      </c>
      <c r="F11" s="65" t="s">
        <v>8</v>
      </c>
      <c r="G11" s="64" t="s">
        <v>9</v>
      </c>
      <c r="H11" s="64" t="s">
        <v>10</v>
      </c>
      <c r="I11" s="66" t="s">
        <v>8</v>
      </c>
      <c r="J11" s="11"/>
    </row>
    <row r="12" spans="1:10" ht="18" customHeight="1" x14ac:dyDescent="0.3">
      <c r="A12" s="16"/>
      <c r="B12" s="380" t="s">
        <v>11</v>
      </c>
      <c r="C12" s="23"/>
      <c r="D12" s="23"/>
      <c r="E12" s="23"/>
      <c r="F12" s="23"/>
      <c r="G12" s="24"/>
      <c r="H12" s="23"/>
      <c r="I12" s="11"/>
    </row>
    <row r="13" spans="1:10" s="18" customFormat="1" x14ac:dyDescent="0.35">
      <c r="A13" s="16"/>
      <c r="B13" s="356" t="s">
        <v>41</v>
      </c>
      <c r="C13" s="357">
        <v>390755</v>
      </c>
      <c r="D13" s="358">
        <v>6439</v>
      </c>
      <c r="E13" s="359">
        <v>1.675444165738611</v>
      </c>
      <c r="F13" s="388">
        <v>384316</v>
      </c>
      <c r="G13" s="361">
        <v>-28401</v>
      </c>
      <c r="H13" s="389">
        <v>-6.7757589059920411</v>
      </c>
      <c r="I13" s="390">
        <v>419156</v>
      </c>
      <c r="J13" s="16"/>
    </row>
    <row r="14" spans="1:10" s="18" customFormat="1" ht="15.75" customHeight="1" x14ac:dyDescent="0.35">
      <c r="A14" s="16"/>
      <c r="B14" s="25" t="s">
        <v>144</v>
      </c>
      <c r="C14" s="364">
        <v>19553</v>
      </c>
      <c r="D14" s="26">
        <v>-2953</v>
      </c>
      <c r="E14" s="27">
        <v>-13.120945525637609</v>
      </c>
      <c r="F14" s="391">
        <v>22506</v>
      </c>
      <c r="G14" s="28">
        <v>-535</v>
      </c>
      <c r="H14" s="366">
        <v>-2.6632815611310234</v>
      </c>
      <c r="I14" s="392">
        <v>20088</v>
      </c>
      <c r="J14" s="16"/>
    </row>
    <row r="15" spans="1:10" s="18" customFormat="1" ht="15.75" customHeight="1" x14ac:dyDescent="0.35">
      <c r="A15" s="16"/>
      <c r="B15" s="29" t="s">
        <v>145</v>
      </c>
      <c r="C15" s="393">
        <v>23169</v>
      </c>
      <c r="D15" s="394">
        <v>-3881</v>
      </c>
      <c r="E15" s="395">
        <v>-14.347504621072089</v>
      </c>
      <c r="F15" s="396">
        <v>27050</v>
      </c>
      <c r="G15" s="397">
        <v>-1080</v>
      </c>
      <c r="H15" s="371">
        <v>-4.4537919089446989</v>
      </c>
      <c r="I15" s="398">
        <v>24249</v>
      </c>
      <c r="J15" s="16"/>
    </row>
    <row r="16" spans="1:10" s="18" customFormat="1" ht="15.75" customHeight="1" x14ac:dyDescent="0.35">
      <c r="A16" s="16"/>
      <c r="B16" s="29" t="s">
        <v>146</v>
      </c>
      <c r="C16" s="370">
        <v>43800</v>
      </c>
      <c r="D16" s="30">
        <v>-4064</v>
      </c>
      <c r="E16" s="31">
        <v>-8.4907237171987298</v>
      </c>
      <c r="F16" s="396">
        <v>47864</v>
      </c>
      <c r="G16" s="32">
        <v>-1018</v>
      </c>
      <c r="H16" s="371">
        <v>-2.2714088089606852</v>
      </c>
      <c r="I16" s="398">
        <v>44818</v>
      </c>
      <c r="J16" s="16"/>
    </row>
    <row r="17" spans="1:10" s="18" customFormat="1" ht="15.75" customHeight="1" x14ac:dyDescent="0.35">
      <c r="A17" s="16"/>
      <c r="B17" s="29" t="s">
        <v>147</v>
      </c>
      <c r="C17" s="370">
        <v>110489</v>
      </c>
      <c r="D17" s="30">
        <v>15005</v>
      </c>
      <c r="E17" s="31">
        <v>15.71467470989904</v>
      </c>
      <c r="F17" s="396">
        <v>95484</v>
      </c>
      <c r="G17" s="32">
        <v>-11149</v>
      </c>
      <c r="H17" s="371">
        <v>-9.1657212384287803</v>
      </c>
      <c r="I17" s="398">
        <v>121638</v>
      </c>
      <c r="J17" s="16"/>
    </row>
    <row r="18" spans="1:10" s="18" customFormat="1" ht="15.75" customHeight="1" x14ac:dyDescent="0.35">
      <c r="A18" s="16"/>
      <c r="B18" s="29" t="s">
        <v>148</v>
      </c>
      <c r="C18" s="393">
        <v>79996</v>
      </c>
      <c r="D18" s="394">
        <v>2674</v>
      </c>
      <c r="E18" s="395">
        <v>3.4582654354517475</v>
      </c>
      <c r="F18" s="396">
        <v>77322</v>
      </c>
      <c r="G18" s="397">
        <v>-4402</v>
      </c>
      <c r="H18" s="371">
        <v>-5.2157634067157987</v>
      </c>
      <c r="I18" s="398">
        <v>84398</v>
      </c>
      <c r="J18" s="16"/>
    </row>
    <row r="19" spans="1:10" s="18" customFormat="1" ht="15.75" customHeight="1" x14ac:dyDescent="0.35">
      <c r="A19" s="16"/>
      <c r="B19" s="29" t="s">
        <v>149</v>
      </c>
      <c r="C19" s="370">
        <v>32752</v>
      </c>
      <c r="D19" s="30">
        <v>685</v>
      </c>
      <c r="E19" s="31">
        <v>2.1361524308479121</v>
      </c>
      <c r="F19" s="396">
        <v>32067</v>
      </c>
      <c r="G19" s="32">
        <v>-3022</v>
      </c>
      <c r="H19" s="371">
        <v>-8.4474758204282434</v>
      </c>
      <c r="I19" s="398">
        <v>35774</v>
      </c>
      <c r="J19" s="16"/>
    </row>
    <row r="20" spans="1:10" s="18" customFormat="1" ht="15.75" customHeight="1" x14ac:dyDescent="0.35">
      <c r="A20" s="16"/>
      <c r="B20" s="29" t="s">
        <v>150</v>
      </c>
      <c r="C20" s="370">
        <v>16783</v>
      </c>
      <c r="D20" s="30">
        <v>-571</v>
      </c>
      <c r="E20" s="31">
        <v>-3.2903077100380318</v>
      </c>
      <c r="F20" s="396">
        <v>17354</v>
      </c>
      <c r="G20" s="32">
        <v>-3994</v>
      </c>
      <c r="H20" s="371">
        <v>-19.223179477306637</v>
      </c>
      <c r="I20" s="398">
        <v>20777</v>
      </c>
      <c r="J20" s="16"/>
    </row>
    <row r="21" spans="1:10" s="18" customFormat="1" ht="15.75" customHeight="1" x14ac:dyDescent="0.35">
      <c r="A21" s="16"/>
      <c r="B21" s="29" t="s">
        <v>151</v>
      </c>
      <c r="C21" s="393">
        <v>22991</v>
      </c>
      <c r="D21" s="394">
        <v>-168</v>
      </c>
      <c r="E21" s="395">
        <v>-0.7254199231400319</v>
      </c>
      <c r="F21" s="396">
        <v>23159</v>
      </c>
      <c r="G21" s="397">
        <v>-3679</v>
      </c>
      <c r="H21" s="371">
        <v>-13.794525684289463</v>
      </c>
      <c r="I21" s="398">
        <v>26670</v>
      </c>
      <c r="J21" s="16"/>
    </row>
    <row r="22" spans="1:10" s="18" customFormat="1" ht="15.75" customHeight="1" x14ac:dyDescent="0.35">
      <c r="A22" s="16"/>
      <c r="B22" s="29" t="s">
        <v>152</v>
      </c>
      <c r="C22" s="370">
        <v>12209</v>
      </c>
      <c r="D22" s="30">
        <v>-335</v>
      </c>
      <c r="E22" s="31">
        <v>-2.6705994897959182</v>
      </c>
      <c r="F22" s="396">
        <v>12544</v>
      </c>
      <c r="G22" s="32">
        <v>-816</v>
      </c>
      <c r="H22" s="371">
        <v>-6.2648752399232244</v>
      </c>
      <c r="I22" s="398">
        <v>13025</v>
      </c>
      <c r="J22" s="16"/>
    </row>
    <row r="23" spans="1:10" s="18" customFormat="1" ht="15.75" customHeight="1" x14ac:dyDescent="0.35">
      <c r="A23" s="16"/>
      <c r="B23" s="33" t="s">
        <v>153</v>
      </c>
      <c r="C23" s="372">
        <v>29013</v>
      </c>
      <c r="D23" s="34">
        <v>47</v>
      </c>
      <c r="E23" s="35">
        <v>0.1622592004418974</v>
      </c>
      <c r="F23" s="399">
        <v>28966</v>
      </c>
      <c r="G23" s="36">
        <v>1294</v>
      </c>
      <c r="H23" s="374">
        <v>4.668278076409683</v>
      </c>
      <c r="I23" s="400">
        <v>27719</v>
      </c>
      <c r="J23" s="16"/>
    </row>
    <row r="24" spans="1:10" ht="18" customHeight="1" x14ac:dyDescent="0.3">
      <c r="A24" s="16"/>
      <c r="B24" s="380" t="s">
        <v>18</v>
      </c>
      <c r="C24" s="23"/>
      <c r="D24" s="23"/>
      <c r="E24" s="23"/>
      <c r="F24" s="23"/>
      <c r="G24" s="23"/>
      <c r="H24" s="23"/>
      <c r="I24" s="534"/>
    </row>
    <row r="25" spans="1:10" s="18" customFormat="1" x14ac:dyDescent="0.35">
      <c r="A25" s="16"/>
      <c r="B25" s="356" t="s">
        <v>41</v>
      </c>
      <c r="C25" s="357">
        <v>187004</v>
      </c>
      <c r="D25" s="358">
        <v>2851</v>
      </c>
      <c r="E25" s="359">
        <v>1.5481691854056139</v>
      </c>
      <c r="F25" s="388">
        <v>184153</v>
      </c>
      <c r="G25" s="361">
        <v>-12778</v>
      </c>
      <c r="H25" s="362">
        <v>-6.395971609053869</v>
      </c>
      <c r="I25" s="390">
        <v>199782</v>
      </c>
      <c r="J25" s="16"/>
    </row>
    <row r="26" spans="1:10" s="18" customFormat="1" ht="15.75" customHeight="1" x14ac:dyDescent="0.35">
      <c r="A26" s="16"/>
      <c r="B26" s="25" t="s">
        <v>144</v>
      </c>
      <c r="C26" s="401">
        <v>10082</v>
      </c>
      <c r="D26" s="26">
        <v>-1200</v>
      </c>
      <c r="E26" s="27">
        <v>-10.636411983690836</v>
      </c>
      <c r="F26" s="391">
        <v>11282</v>
      </c>
      <c r="G26" s="28">
        <v>-84</v>
      </c>
      <c r="H26" s="366">
        <v>-0.82628369073381869</v>
      </c>
      <c r="I26" s="392">
        <v>10166</v>
      </c>
      <c r="J26" s="16"/>
    </row>
    <row r="27" spans="1:10" s="18" customFormat="1" ht="15.75" customHeight="1" x14ac:dyDescent="0.35">
      <c r="A27" s="16"/>
      <c r="B27" s="29" t="s">
        <v>145</v>
      </c>
      <c r="C27" s="370">
        <v>11838</v>
      </c>
      <c r="D27" s="394">
        <v>-1747</v>
      </c>
      <c r="E27" s="395">
        <v>-12.859771807140227</v>
      </c>
      <c r="F27" s="396">
        <v>13585</v>
      </c>
      <c r="G27" s="397">
        <v>-578</v>
      </c>
      <c r="H27" s="371">
        <v>-4.6552835051546388</v>
      </c>
      <c r="I27" s="398">
        <v>12416</v>
      </c>
      <c r="J27" s="16"/>
    </row>
    <row r="28" spans="1:10" s="18" customFormat="1" ht="15.75" customHeight="1" x14ac:dyDescent="0.35">
      <c r="A28" s="16"/>
      <c r="B28" s="29" t="s">
        <v>146</v>
      </c>
      <c r="C28" s="370">
        <v>21948</v>
      </c>
      <c r="D28" s="30">
        <v>-1524</v>
      </c>
      <c r="E28" s="31">
        <v>-6.4928425357873216</v>
      </c>
      <c r="F28" s="396">
        <v>23472</v>
      </c>
      <c r="G28" s="32">
        <v>-806</v>
      </c>
      <c r="H28" s="371">
        <v>-3.5422343324250685</v>
      </c>
      <c r="I28" s="398">
        <v>22754</v>
      </c>
      <c r="J28" s="16"/>
    </row>
    <row r="29" spans="1:10" s="18" customFormat="1" ht="15.75" customHeight="1" x14ac:dyDescent="0.35">
      <c r="A29" s="16"/>
      <c r="B29" s="29" t="s">
        <v>147</v>
      </c>
      <c r="C29" s="393">
        <v>55170</v>
      </c>
      <c r="D29" s="30">
        <v>5775</v>
      </c>
      <c r="E29" s="31">
        <v>11.691466747646523</v>
      </c>
      <c r="F29" s="396">
        <v>49395</v>
      </c>
      <c r="G29" s="32">
        <v>-5434</v>
      </c>
      <c r="H29" s="371">
        <v>-8.9664048577651645</v>
      </c>
      <c r="I29" s="398">
        <v>60604</v>
      </c>
      <c r="J29" s="16"/>
    </row>
    <row r="30" spans="1:10" s="18" customFormat="1" ht="15.75" customHeight="1" x14ac:dyDescent="0.35">
      <c r="A30" s="11"/>
      <c r="B30" s="29" t="s">
        <v>148</v>
      </c>
      <c r="C30" s="370">
        <v>38919</v>
      </c>
      <c r="D30" s="394">
        <v>1758</v>
      </c>
      <c r="E30" s="395">
        <v>4.7307661257770244</v>
      </c>
      <c r="F30" s="396">
        <v>37161</v>
      </c>
      <c r="G30" s="397">
        <v>-1788</v>
      </c>
      <c r="H30" s="371">
        <v>-4.3923649495172823</v>
      </c>
      <c r="I30" s="398">
        <v>40707</v>
      </c>
      <c r="J30" s="16"/>
    </row>
    <row r="31" spans="1:10" s="18" customFormat="1" ht="15.75" customHeight="1" x14ac:dyDescent="0.35">
      <c r="A31" s="16"/>
      <c r="B31" s="29" t="s">
        <v>149</v>
      </c>
      <c r="C31" s="370">
        <v>15062</v>
      </c>
      <c r="D31" s="30">
        <v>239</v>
      </c>
      <c r="E31" s="31">
        <v>1.6123591715577141</v>
      </c>
      <c r="F31" s="396">
        <v>14823</v>
      </c>
      <c r="G31" s="32">
        <v>-1369</v>
      </c>
      <c r="H31" s="371">
        <v>-8.3318118191223913</v>
      </c>
      <c r="I31" s="398">
        <v>16431</v>
      </c>
      <c r="J31" s="16"/>
    </row>
    <row r="32" spans="1:10" s="18" customFormat="1" ht="15.75" customHeight="1" x14ac:dyDescent="0.35">
      <c r="A32" s="16"/>
      <c r="B32" s="29" t="s">
        <v>150</v>
      </c>
      <c r="C32" s="393">
        <v>7423</v>
      </c>
      <c r="D32" s="30">
        <v>-239</v>
      </c>
      <c r="E32" s="31">
        <v>-3.1192900026102843</v>
      </c>
      <c r="F32" s="396">
        <v>7662</v>
      </c>
      <c r="G32" s="32">
        <v>-1766</v>
      </c>
      <c r="H32" s="371">
        <v>-19.218630971814125</v>
      </c>
      <c r="I32" s="398">
        <v>9189</v>
      </c>
      <c r="J32" s="16"/>
    </row>
    <row r="33" spans="1:10" ht="15.75" customHeight="1" x14ac:dyDescent="0.3">
      <c r="A33" s="16"/>
      <c r="B33" s="29" t="s">
        <v>151</v>
      </c>
      <c r="C33" s="370">
        <v>9851</v>
      </c>
      <c r="D33" s="394">
        <v>-76</v>
      </c>
      <c r="E33" s="395">
        <v>-0.7655887982270575</v>
      </c>
      <c r="F33" s="396">
        <v>9927</v>
      </c>
      <c r="G33" s="397">
        <v>-1213</v>
      </c>
      <c r="H33" s="371">
        <v>-10.963485177151121</v>
      </c>
      <c r="I33" s="398">
        <v>11064</v>
      </c>
      <c r="J33" s="11"/>
    </row>
    <row r="34" spans="1:10" s="18" customFormat="1" ht="15.75" customHeight="1" x14ac:dyDescent="0.35">
      <c r="A34" s="16"/>
      <c r="B34" s="29" t="s">
        <v>152</v>
      </c>
      <c r="C34" s="370">
        <v>5036</v>
      </c>
      <c r="D34" s="30">
        <v>-154</v>
      </c>
      <c r="E34" s="31">
        <v>-2.9672447013487475</v>
      </c>
      <c r="F34" s="396">
        <v>5190</v>
      </c>
      <c r="G34" s="32">
        <v>-238</v>
      </c>
      <c r="H34" s="371">
        <v>-4.5127038301099738</v>
      </c>
      <c r="I34" s="398">
        <v>5274</v>
      </c>
      <c r="J34" s="16"/>
    </row>
    <row r="35" spans="1:10" s="18" customFormat="1" ht="15.75" customHeight="1" x14ac:dyDescent="0.35">
      <c r="A35" s="16"/>
      <c r="B35" s="33" t="s">
        <v>153</v>
      </c>
      <c r="C35" s="372">
        <v>11675</v>
      </c>
      <c r="D35" s="34">
        <v>19</v>
      </c>
      <c r="E35" s="35">
        <v>0.16300617707618395</v>
      </c>
      <c r="F35" s="399">
        <v>11656</v>
      </c>
      <c r="G35" s="36">
        <v>498</v>
      </c>
      <c r="H35" s="374">
        <v>4.45557841996958</v>
      </c>
      <c r="I35" s="400">
        <v>11177</v>
      </c>
      <c r="J35" s="16"/>
    </row>
    <row r="36" spans="1:10" ht="18" customHeight="1" x14ac:dyDescent="0.3">
      <c r="A36" s="16"/>
      <c r="B36" s="380" t="s">
        <v>19</v>
      </c>
      <c r="C36" s="23"/>
      <c r="D36" s="23"/>
      <c r="E36" s="23"/>
      <c r="F36" s="23"/>
      <c r="G36" s="23"/>
      <c r="H36" s="23"/>
      <c r="I36" s="534"/>
    </row>
    <row r="37" spans="1:10" s="18" customFormat="1" x14ac:dyDescent="0.35">
      <c r="A37" s="16"/>
      <c r="B37" s="356" t="s">
        <v>41</v>
      </c>
      <c r="C37" s="357">
        <v>203751</v>
      </c>
      <c r="D37" s="358">
        <v>3588</v>
      </c>
      <c r="E37" s="359">
        <v>1.7925390806492709</v>
      </c>
      <c r="F37" s="388">
        <v>200163</v>
      </c>
      <c r="G37" s="361">
        <v>-15623</v>
      </c>
      <c r="H37" s="362">
        <v>-7.1216279048565463</v>
      </c>
      <c r="I37" s="390">
        <v>219374</v>
      </c>
      <c r="J37" s="16"/>
    </row>
    <row r="38" spans="1:10" s="18" customFormat="1" ht="15.75" customHeight="1" x14ac:dyDescent="0.35">
      <c r="A38" s="11"/>
      <c r="B38" s="25" t="s">
        <v>144</v>
      </c>
      <c r="C38" s="364">
        <v>9471</v>
      </c>
      <c r="D38" s="26">
        <v>-1753</v>
      </c>
      <c r="E38" s="27">
        <v>-15.618317890235211</v>
      </c>
      <c r="F38" s="391">
        <v>11224</v>
      </c>
      <c r="G38" s="28">
        <v>-451</v>
      </c>
      <c r="H38" s="366">
        <v>-4.5454545454545459</v>
      </c>
      <c r="I38" s="392">
        <v>9922</v>
      </c>
      <c r="J38" s="16"/>
    </row>
    <row r="39" spans="1:10" s="18" customFormat="1" ht="15.75" customHeight="1" x14ac:dyDescent="0.35">
      <c r="A39" s="11"/>
      <c r="B39" s="29" t="s">
        <v>145</v>
      </c>
      <c r="C39" s="393">
        <v>11331</v>
      </c>
      <c r="D39" s="394">
        <v>-2134</v>
      </c>
      <c r="E39" s="395">
        <v>-15.848496101002599</v>
      </c>
      <c r="F39" s="396">
        <v>13465</v>
      </c>
      <c r="G39" s="397">
        <v>-502</v>
      </c>
      <c r="H39" s="371">
        <v>-4.2423730245922417</v>
      </c>
      <c r="I39" s="398">
        <v>11833</v>
      </c>
      <c r="J39" s="16"/>
    </row>
    <row r="40" spans="1:10" s="18" customFormat="1" ht="15.75" customHeight="1" x14ac:dyDescent="0.35">
      <c r="A40" s="11"/>
      <c r="B40" s="29" t="s">
        <v>146</v>
      </c>
      <c r="C40" s="370">
        <v>21852</v>
      </c>
      <c r="D40" s="30">
        <v>-2540</v>
      </c>
      <c r="E40" s="31">
        <v>-10.413250245982288</v>
      </c>
      <c r="F40" s="396">
        <v>24392</v>
      </c>
      <c r="G40" s="32">
        <v>-212</v>
      </c>
      <c r="H40" s="371">
        <v>-0.96084118926758522</v>
      </c>
      <c r="I40" s="398">
        <v>22064</v>
      </c>
      <c r="J40" s="16"/>
    </row>
    <row r="41" spans="1:10" ht="15.75" customHeight="1" x14ac:dyDescent="0.3">
      <c r="A41" s="11"/>
      <c r="B41" s="29" t="s">
        <v>147</v>
      </c>
      <c r="C41" s="370">
        <v>55319</v>
      </c>
      <c r="D41" s="30">
        <v>9230</v>
      </c>
      <c r="E41" s="31">
        <v>20.026470524420141</v>
      </c>
      <c r="F41" s="396">
        <v>46089</v>
      </c>
      <c r="G41" s="32">
        <v>-5715</v>
      </c>
      <c r="H41" s="371">
        <v>-9.3636333846708393</v>
      </c>
      <c r="I41" s="398">
        <v>61034</v>
      </c>
      <c r="J41" s="11"/>
    </row>
    <row r="42" spans="1:10" ht="15.75" customHeight="1" x14ac:dyDescent="0.3">
      <c r="A42" s="11"/>
      <c r="B42" s="29" t="s">
        <v>148</v>
      </c>
      <c r="C42" s="393">
        <v>41077</v>
      </c>
      <c r="D42" s="394">
        <v>916</v>
      </c>
      <c r="E42" s="395">
        <v>2.2808197007046638</v>
      </c>
      <c r="F42" s="396">
        <v>40161</v>
      </c>
      <c r="G42" s="397">
        <v>-2614</v>
      </c>
      <c r="H42" s="371">
        <v>-5.9829255453068138</v>
      </c>
      <c r="I42" s="398">
        <v>43691</v>
      </c>
      <c r="J42" s="11"/>
    </row>
    <row r="43" spans="1:10" ht="15.75" customHeight="1" x14ac:dyDescent="0.3">
      <c r="A43" s="11"/>
      <c r="B43" s="29" t="s">
        <v>149</v>
      </c>
      <c r="C43" s="370">
        <v>17690</v>
      </c>
      <c r="D43" s="30">
        <v>446</v>
      </c>
      <c r="E43" s="31">
        <v>2.5864068661563442</v>
      </c>
      <c r="F43" s="396">
        <v>17244</v>
      </c>
      <c r="G43" s="32">
        <v>-1653</v>
      </c>
      <c r="H43" s="371">
        <v>-8.5457271364317844</v>
      </c>
      <c r="I43" s="398">
        <v>19343</v>
      </c>
      <c r="J43" s="11"/>
    </row>
    <row r="44" spans="1:10" ht="15.75" customHeight="1" x14ac:dyDescent="0.3">
      <c r="A44" s="11"/>
      <c r="B44" s="29" t="s">
        <v>150</v>
      </c>
      <c r="C44" s="370">
        <v>9360</v>
      </c>
      <c r="D44" s="30">
        <v>-332</v>
      </c>
      <c r="E44" s="31">
        <v>-3.4255055716054481</v>
      </c>
      <c r="F44" s="396">
        <v>9692</v>
      </c>
      <c r="G44" s="32">
        <v>-2228</v>
      </c>
      <c r="H44" s="371">
        <v>-19.226786330686917</v>
      </c>
      <c r="I44" s="398">
        <v>11588</v>
      </c>
      <c r="J44" s="11"/>
    </row>
    <row r="45" spans="1:10" ht="15.75" customHeight="1" x14ac:dyDescent="0.3">
      <c r="A45" s="11"/>
      <c r="B45" s="29" t="s">
        <v>151</v>
      </c>
      <c r="C45" s="393">
        <v>13140</v>
      </c>
      <c r="D45" s="394">
        <v>-92</v>
      </c>
      <c r="E45" s="395">
        <v>-0.69528415961305923</v>
      </c>
      <c r="F45" s="396">
        <v>13232</v>
      </c>
      <c r="G45" s="397">
        <v>-2466</v>
      </c>
      <c r="H45" s="371">
        <v>-15.801614763552479</v>
      </c>
      <c r="I45" s="398">
        <v>15606</v>
      </c>
      <c r="J45" s="11"/>
    </row>
    <row r="46" spans="1:10" ht="15.75" customHeight="1" x14ac:dyDescent="0.3">
      <c r="A46" s="11"/>
      <c r="B46" s="29" t="s">
        <v>152</v>
      </c>
      <c r="C46" s="370">
        <v>7173</v>
      </c>
      <c r="D46" s="30">
        <v>-181</v>
      </c>
      <c r="E46" s="31">
        <v>-2.4612455806363882</v>
      </c>
      <c r="F46" s="396">
        <v>7354</v>
      </c>
      <c r="G46" s="32">
        <v>-578</v>
      </c>
      <c r="H46" s="371">
        <v>-7.4571023093794349</v>
      </c>
      <c r="I46" s="398">
        <v>7751</v>
      </c>
      <c r="J46" s="11"/>
    </row>
    <row r="47" spans="1:10" ht="15.75" customHeight="1" x14ac:dyDescent="0.3">
      <c r="A47" s="11"/>
      <c r="B47" s="33" t="s">
        <v>153</v>
      </c>
      <c r="C47" s="372">
        <v>17338</v>
      </c>
      <c r="D47" s="34">
        <v>28</v>
      </c>
      <c r="E47" s="35">
        <v>0.16175621028307335</v>
      </c>
      <c r="F47" s="399">
        <v>17310</v>
      </c>
      <c r="G47" s="36">
        <v>796</v>
      </c>
      <c r="H47" s="374">
        <v>4.8119937129730381</v>
      </c>
      <c r="I47" s="400">
        <v>16542</v>
      </c>
      <c r="J47" s="11"/>
    </row>
    <row r="48" spans="1:10" x14ac:dyDescent="0.3">
      <c r="A48" s="11"/>
      <c r="B48" s="402"/>
      <c r="C48" s="23"/>
      <c r="D48" s="23"/>
      <c r="E48" s="23"/>
      <c r="F48" s="42"/>
      <c r="G48" s="43"/>
      <c r="H48" s="42"/>
      <c r="I48" s="403"/>
      <c r="J48" s="11"/>
    </row>
    <row r="49" spans="1:256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D49" s="148"/>
      <c r="HE49" s="148"/>
      <c r="HF49" s="148"/>
      <c r="HG49" s="148"/>
      <c r="HH49" s="148"/>
      <c r="HI49" s="148"/>
      <c r="HJ49" s="148"/>
      <c r="HK49" s="148"/>
      <c r="HL49" s="148"/>
      <c r="HM49" s="148"/>
      <c r="HN49" s="148"/>
      <c r="HO49" s="148"/>
      <c r="HP49" s="148"/>
      <c r="HQ49" s="148"/>
      <c r="HR49" s="148"/>
      <c r="HS49" s="148"/>
      <c r="HT49" s="148"/>
      <c r="HU49" s="148"/>
      <c r="HV49" s="148"/>
      <c r="HW49" s="148"/>
      <c r="HX49" s="148"/>
      <c r="HY49" s="148"/>
      <c r="HZ49" s="148"/>
      <c r="IA49" s="148"/>
      <c r="IB49" s="148"/>
      <c r="IC49" s="148"/>
      <c r="ID49" s="148"/>
      <c r="IE49" s="148"/>
      <c r="IF49" s="148"/>
      <c r="IG49" s="148"/>
      <c r="IH49" s="148"/>
      <c r="II49" s="148"/>
      <c r="IJ49" s="148"/>
      <c r="IK49" s="148"/>
      <c r="IL49" s="148"/>
      <c r="IM49" s="148"/>
      <c r="IN49" s="148"/>
      <c r="IO49" s="148"/>
      <c r="IP49" s="148"/>
      <c r="IQ49" s="148"/>
      <c r="IR49" s="148"/>
      <c r="IS49" s="148"/>
      <c r="IT49" s="148"/>
      <c r="IU49" s="148"/>
      <c r="IV49" s="148"/>
    </row>
    <row r="50" spans="1:256" x14ac:dyDescent="0.3">
      <c r="A50" s="11"/>
      <c r="B50" s="50" t="s">
        <v>20</v>
      </c>
      <c r="C50" s="11"/>
      <c r="D50" s="11"/>
      <c r="E50" s="11"/>
      <c r="F50" s="11"/>
      <c r="G50" s="11"/>
      <c r="H50" s="11"/>
      <c r="I50" s="11"/>
      <c r="J50" s="11"/>
    </row>
    <row r="51" spans="1:256" x14ac:dyDescent="0.3">
      <c r="A51" s="11"/>
      <c r="B51" s="51" t="s">
        <v>21</v>
      </c>
      <c r="C51" s="11"/>
      <c r="D51" s="11"/>
      <c r="E51" s="11"/>
      <c r="F51" s="11"/>
      <c r="G51" s="11"/>
      <c r="H51" s="11"/>
      <c r="I51" s="11"/>
      <c r="J51" s="11"/>
    </row>
    <row r="52" spans="1:256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</row>
    <row r="53" spans="1:256" ht="13.15" customHeight="1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</row>
    <row r="54" spans="1:256" ht="13.15" customHeight="1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</row>
    <row r="55" spans="1:256" ht="13.15" customHeight="1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</row>
    <row r="56" spans="1:256" ht="13.15" customHeight="1" x14ac:dyDescent="0.3"/>
    <row r="57" spans="1:256" ht="13.15" customHeight="1" x14ac:dyDescent="0.3"/>
    <row r="58" spans="1:256" ht="13.15" customHeight="1" x14ac:dyDescent="0.3"/>
    <row r="59" spans="1:256" ht="13.15" customHeight="1" x14ac:dyDescent="0.3"/>
    <row r="60" spans="1:256" ht="13.15" customHeight="1" x14ac:dyDescent="0.3"/>
    <row r="61" spans="1:256" ht="13.15" customHeight="1" x14ac:dyDescent="0.3"/>
    <row r="62" spans="1:256" ht="13.15" customHeight="1" x14ac:dyDescent="0.3"/>
    <row r="63" spans="1:256" ht="13.15" customHeight="1" x14ac:dyDescent="0.3"/>
    <row r="64" spans="1:256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110" spans="2:2" x14ac:dyDescent="0.3">
      <c r="B110" s="9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8"/>
  <sheetViews>
    <sheetView showGridLines="0" showZeros="0" view="pageBreakPreview" zoomScaleNormal="130" zoomScaleSheetLayoutView="100" workbookViewId="0"/>
  </sheetViews>
  <sheetFormatPr baseColWidth="10" defaultColWidth="11.42578125" defaultRowHeight="15.75" x14ac:dyDescent="0.3"/>
  <cols>
    <col min="1" max="1" width="14.140625" style="404" customWidth="1"/>
    <col min="2" max="4" width="9.7109375" style="405" customWidth="1"/>
    <col min="5" max="10" width="9.7109375" style="404" customWidth="1"/>
    <col min="11" max="11" width="11.42578125" style="406"/>
    <col min="12" max="16384" width="11.42578125" style="405"/>
  </cols>
  <sheetData>
    <row r="3" spans="1:11" ht="15" customHeight="1" x14ac:dyDescent="0.3"/>
    <row r="4" spans="1:11" ht="18.75" x14ac:dyDescent="0.3">
      <c r="A4" s="407" t="s">
        <v>155</v>
      </c>
      <c r="B4" s="408"/>
      <c r="C4" s="408"/>
      <c r="D4" s="408"/>
      <c r="E4" s="409"/>
      <c r="F4" s="409"/>
      <c r="G4" s="409"/>
      <c r="H4" s="409"/>
      <c r="I4" s="409"/>
      <c r="J4" s="409"/>
    </row>
    <row r="5" spans="1:11" ht="14.45" customHeight="1" x14ac:dyDescent="0.3">
      <c r="A5" s="410"/>
      <c r="B5" s="411"/>
      <c r="C5" s="412" t="s">
        <v>156</v>
      </c>
      <c r="D5" s="413"/>
      <c r="E5" s="414"/>
      <c r="F5" s="415" t="s">
        <v>157</v>
      </c>
      <c r="G5" s="416"/>
      <c r="H5" s="411"/>
      <c r="I5" s="412" t="s">
        <v>158</v>
      </c>
      <c r="J5" s="417"/>
    </row>
    <row r="6" spans="1:11" ht="16.149999999999999" customHeight="1" x14ac:dyDescent="0.3">
      <c r="A6" s="418"/>
      <c r="B6" s="419" t="s">
        <v>159</v>
      </c>
      <c r="C6" s="419" t="s">
        <v>42</v>
      </c>
      <c r="D6" s="419" t="s">
        <v>43</v>
      </c>
      <c r="E6" s="420" t="s">
        <v>41</v>
      </c>
      <c r="F6" s="420" t="s">
        <v>42</v>
      </c>
      <c r="G6" s="420" t="s">
        <v>43</v>
      </c>
      <c r="H6" s="419" t="s">
        <v>41</v>
      </c>
      <c r="I6" s="419" t="s">
        <v>42</v>
      </c>
      <c r="J6" s="421" t="s">
        <v>43</v>
      </c>
    </row>
    <row r="7" spans="1:11" ht="6" customHeight="1" x14ac:dyDescent="0.3">
      <c r="A7" s="422"/>
      <c r="B7" s="423"/>
      <c r="C7" s="423"/>
      <c r="D7" s="423"/>
      <c r="E7" s="424"/>
      <c r="F7" s="424"/>
      <c r="G7" s="424"/>
      <c r="H7" s="425"/>
      <c r="I7" s="425"/>
      <c r="J7" s="425"/>
    </row>
    <row r="8" spans="1:11" ht="15" customHeight="1" x14ac:dyDescent="0.3">
      <c r="A8" s="433" t="s">
        <v>160</v>
      </c>
      <c r="B8" s="434">
        <v>3253853</v>
      </c>
      <c r="C8" s="434">
        <v>1356980</v>
      </c>
      <c r="D8" s="434">
        <v>1896873</v>
      </c>
      <c r="E8" s="435">
        <v>550162</v>
      </c>
      <c r="F8" s="435">
        <v>260306</v>
      </c>
      <c r="G8" s="435">
        <v>289856</v>
      </c>
      <c r="H8" s="434">
        <v>2703691</v>
      </c>
      <c r="I8" s="434">
        <v>1096674</v>
      </c>
      <c r="J8" s="436">
        <v>1607017</v>
      </c>
    </row>
    <row r="9" spans="1:11" ht="15" customHeight="1" x14ac:dyDescent="0.3">
      <c r="A9" s="427" t="s">
        <v>161</v>
      </c>
      <c r="B9" s="428">
        <v>3246047</v>
      </c>
      <c r="C9" s="428">
        <v>1349975</v>
      </c>
      <c r="D9" s="428">
        <v>1896072</v>
      </c>
      <c r="E9" s="429">
        <v>556046</v>
      </c>
      <c r="F9" s="429">
        <v>263084</v>
      </c>
      <c r="G9" s="429">
        <v>292962</v>
      </c>
      <c r="H9" s="428">
        <v>2690001</v>
      </c>
      <c r="I9" s="428">
        <v>1086891</v>
      </c>
      <c r="J9" s="430">
        <v>1603110</v>
      </c>
    </row>
    <row r="10" spans="1:11" ht="15" customHeight="1" x14ac:dyDescent="0.3">
      <c r="A10" s="437" t="s">
        <v>162</v>
      </c>
      <c r="B10" s="438">
        <v>3548312</v>
      </c>
      <c r="C10" s="438">
        <v>1528942</v>
      </c>
      <c r="D10" s="438">
        <v>2019370</v>
      </c>
      <c r="E10" s="439">
        <v>629299</v>
      </c>
      <c r="F10" s="439">
        <v>300926</v>
      </c>
      <c r="G10" s="439">
        <v>328373</v>
      </c>
      <c r="H10" s="438">
        <v>2919013</v>
      </c>
      <c r="I10" s="438">
        <v>1228016</v>
      </c>
      <c r="J10" s="440">
        <v>1690997</v>
      </c>
    </row>
    <row r="11" spans="1:11" ht="15" customHeight="1" x14ac:dyDescent="0.3">
      <c r="A11" s="441" t="s">
        <v>163</v>
      </c>
      <c r="B11" s="428">
        <v>3831203</v>
      </c>
      <c r="C11" s="428">
        <v>1679403</v>
      </c>
      <c r="D11" s="428">
        <v>2151800</v>
      </c>
      <c r="E11" s="429">
        <v>705599</v>
      </c>
      <c r="F11" s="429">
        <v>341144</v>
      </c>
      <c r="G11" s="429">
        <v>364455</v>
      </c>
      <c r="H11" s="428">
        <v>3125604</v>
      </c>
      <c r="I11" s="428">
        <v>1338259</v>
      </c>
      <c r="J11" s="430">
        <v>1787345</v>
      </c>
    </row>
    <row r="12" spans="1:11" ht="15" customHeight="1" x14ac:dyDescent="0.3">
      <c r="A12" s="441" t="s">
        <v>164</v>
      </c>
      <c r="B12" s="428">
        <v>3857776</v>
      </c>
      <c r="C12" s="428">
        <v>1666098</v>
      </c>
      <c r="D12" s="428">
        <v>2191678</v>
      </c>
      <c r="E12" s="429">
        <v>720359</v>
      </c>
      <c r="F12" s="429">
        <v>345508</v>
      </c>
      <c r="G12" s="429">
        <v>374851</v>
      </c>
      <c r="H12" s="428">
        <v>3137417</v>
      </c>
      <c r="I12" s="428">
        <v>1320590</v>
      </c>
      <c r="J12" s="430">
        <v>1816827</v>
      </c>
    </row>
    <row r="13" spans="1:11" ht="15" customHeight="1" x14ac:dyDescent="0.3">
      <c r="A13" s="427" t="s">
        <v>165</v>
      </c>
      <c r="B13" s="428">
        <v>3862883</v>
      </c>
      <c r="C13" s="428">
        <v>1646965</v>
      </c>
      <c r="D13" s="428">
        <v>2215918</v>
      </c>
      <c r="E13" s="429">
        <v>736795</v>
      </c>
      <c r="F13" s="429">
        <v>352419</v>
      </c>
      <c r="G13" s="429">
        <v>384376</v>
      </c>
      <c r="H13" s="428">
        <v>3126088</v>
      </c>
      <c r="I13" s="428">
        <v>1294546</v>
      </c>
      <c r="J13" s="430">
        <v>1831542</v>
      </c>
    </row>
    <row r="14" spans="1:11" s="426" customFormat="1" ht="15" customHeight="1" x14ac:dyDescent="0.3">
      <c r="A14" s="427" t="s">
        <v>166</v>
      </c>
      <c r="B14" s="428">
        <v>3773034</v>
      </c>
      <c r="C14" s="428">
        <v>1595448</v>
      </c>
      <c r="D14" s="428">
        <v>2177586</v>
      </c>
      <c r="E14" s="429">
        <v>696085</v>
      </c>
      <c r="F14" s="429">
        <v>331281</v>
      </c>
      <c r="G14" s="429">
        <v>364804</v>
      </c>
      <c r="H14" s="428">
        <v>3076949</v>
      </c>
      <c r="I14" s="428">
        <v>1264167</v>
      </c>
      <c r="J14" s="430">
        <v>1812782</v>
      </c>
      <c r="K14" s="406"/>
    </row>
    <row r="15" spans="1:11" ht="15" customHeight="1" x14ac:dyDescent="0.3">
      <c r="A15" s="427" t="s">
        <v>167</v>
      </c>
      <c r="B15" s="428">
        <v>3802814</v>
      </c>
      <c r="C15" s="428">
        <v>1604901</v>
      </c>
      <c r="D15" s="428">
        <v>2197913</v>
      </c>
      <c r="E15" s="429">
        <v>708689</v>
      </c>
      <c r="F15" s="429">
        <v>334852</v>
      </c>
      <c r="G15" s="429">
        <v>373837</v>
      </c>
      <c r="H15" s="428">
        <v>3094125</v>
      </c>
      <c r="I15" s="428">
        <v>1270049</v>
      </c>
      <c r="J15" s="430">
        <v>1824076</v>
      </c>
    </row>
    <row r="16" spans="1:11" s="432" customFormat="1" ht="15" customHeight="1" x14ac:dyDescent="0.3">
      <c r="A16" s="427" t="s">
        <v>168</v>
      </c>
      <c r="B16" s="428">
        <v>3776485</v>
      </c>
      <c r="C16" s="428">
        <v>1594691</v>
      </c>
      <c r="D16" s="428">
        <v>2181794</v>
      </c>
      <c r="E16" s="429">
        <v>715968</v>
      </c>
      <c r="F16" s="429">
        <v>341135</v>
      </c>
      <c r="G16" s="429">
        <v>374833</v>
      </c>
      <c r="H16" s="428">
        <v>3060517</v>
      </c>
      <c r="I16" s="428">
        <v>1253556</v>
      </c>
      <c r="J16" s="430">
        <v>1806961</v>
      </c>
      <c r="K16" s="431"/>
    </row>
    <row r="17" spans="1:11" s="432" customFormat="1" ht="15" customHeight="1" x14ac:dyDescent="0.3">
      <c r="A17" s="427" t="s">
        <v>169</v>
      </c>
      <c r="B17" s="428">
        <v>3826043</v>
      </c>
      <c r="C17" s="428">
        <v>1622758</v>
      </c>
      <c r="D17" s="428">
        <v>2203285</v>
      </c>
      <c r="E17" s="429">
        <v>735319</v>
      </c>
      <c r="F17" s="429">
        <v>352887</v>
      </c>
      <c r="G17" s="429">
        <v>382432</v>
      </c>
      <c r="H17" s="428">
        <v>3090724</v>
      </c>
      <c r="I17" s="428">
        <v>1269871</v>
      </c>
      <c r="J17" s="430">
        <v>1820853</v>
      </c>
      <c r="K17" s="431"/>
    </row>
    <row r="18" spans="1:11" s="432" customFormat="1" ht="15" customHeight="1" x14ac:dyDescent="0.3">
      <c r="A18" s="427" t="s">
        <v>170</v>
      </c>
      <c r="B18" s="428">
        <v>3851312</v>
      </c>
      <c r="C18" s="428">
        <v>1629058</v>
      </c>
      <c r="D18" s="428">
        <v>2222254</v>
      </c>
      <c r="E18" s="429">
        <v>742416</v>
      </c>
      <c r="F18" s="429">
        <v>354839</v>
      </c>
      <c r="G18" s="429">
        <v>387577</v>
      </c>
      <c r="H18" s="428">
        <v>3108896</v>
      </c>
      <c r="I18" s="428">
        <v>1274219</v>
      </c>
      <c r="J18" s="430">
        <v>1834677</v>
      </c>
      <c r="K18" s="431"/>
    </row>
    <row r="19" spans="1:11" s="432" customFormat="1" ht="15" customHeight="1" x14ac:dyDescent="0.3">
      <c r="A19" s="442" t="s">
        <v>171</v>
      </c>
      <c r="B19" s="443">
        <v>3888137</v>
      </c>
      <c r="C19" s="443">
        <v>1663016</v>
      </c>
      <c r="D19" s="443">
        <v>2225121</v>
      </c>
      <c r="E19" s="444">
        <v>737829</v>
      </c>
      <c r="F19" s="444">
        <v>355773</v>
      </c>
      <c r="G19" s="444">
        <v>382056</v>
      </c>
      <c r="H19" s="443">
        <v>3150308</v>
      </c>
      <c r="I19" s="443">
        <v>1307243</v>
      </c>
      <c r="J19" s="445">
        <v>1843065</v>
      </c>
      <c r="K19" s="431"/>
    </row>
    <row r="20" spans="1:11" s="432" customFormat="1" ht="6" customHeight="1" x14ac:dyDescent="0.3">
      <c r="A20" s="446"/>
      <c r="B20" s="447">
        <v>0</v>
      </c>
      <c r="C20" s="447">
        <v>0</v>
      </c>
      <c r="D20" s="447">
        <v>0</v>
      </c>
      <c r="E20" s="448">
        <v>0</v>
      </c>
      <c r="F20" s="448">
        <v>0</v>
      </c>
      <c r="G20" s="448">
        <v>0</v>
      </c>
      <c r="H20" s="447">
        <v>0</v>
      </c>
      <c r="I20" s="447">
        <v>0</v>
      </c>
      <c r="J20" s="447">
        <v>0</v>
      </c>
      <c r="K20" s="431"/>
    </row>
    <row r="21" spans="1:11" s="432" customFormat="1" ht="15" customHeight="1" x14ac:dyDescent="0.3">
      <c r="A21" s="433" t="s">
        <v>172</v>
      </c>
      <c r="B21" s="434">
        <v>3964353</v>
      </c>
      <c r="C21" s="434">
        <v>1690978</v>
      </c>
      <c r="D21" s="434">
        <v>2273375</v>
      </c>
      <c r="E21" s="435">
        <v>748626</v>
      </c>
      <c r="F21" s="435">
        <v>360309</v>
      </c>
      <c r="G21" s="435">
        <v>388317</v>
      </c>
      <c r="H21" s="434">
        <v>3215727</v>
      </c>
      <c r="I21" s="434">
        <v>1330669</v>
      </c>
      <c r="J21" s="436">
        <v>1885058</v>
      </c>
      <c r="K21" s="431"/>
    </row>
    <row r="22" spans="1:11" s="432" customFormat="1" ht="15" customHeight="1" x14ac:dyDescent="0.3">
      <c r="A22" s="427" t="s">
        <v>173</v>
      </c>
      <c r="B22" s="428">
        <v>4008789</v>
      </c>
      <c r="C22" s="428">
        <v>1704010</v>
      </c>
      <c r="D22" s="428">
        <v>2304779</v>
      </c>
      <c r="E22" s="429">
        <v>763462</v>
      </c>
      <c r="F22" s="429">
        <v>366414</v>
      </c>
      <c r="G22" s="429">
        <v>397048</v>
      </c>
      <c r="H22" s="428">
        <v>3245327</v>
      </c>
      <c r="I22" s="428">
        <v>1337596</v>
      </c>
      <c r="J22" s="430">
        <v>1907731</v>
      </c>
      <c r="K22" s="431"/>
    </row>
    <row r="23" spans="1:11" s="432" customFormat="1" ht="15" customHeight="1" x14ac:dyDescent="0.3">
      <c r="A23" s="437" t="s">
        <v>174</v>
      </c>
      <c r="B23" s="438">
        <v>3949640</v>
      </c>
      <c r="C23" s="438">
        <v>1671541</v>
      </c>
      <c r="D23" s="438">
        <v>2278099</v>
      </c>
      <c r="E23" s="439">
        <v>740095</v>
      </c>
      <c r="F23" s="439">
        <v>355783</v>
      </c>
      <c r="G23" s="439">
        <v>384312</v>
      </c>
      <c r="H23" s="438">
        <v>3209545</v>
      </c>
      <c r="I23" s="438">
        <v>1315758</v>
      </c>
      <c r="J23" s="440">
        <v>1893787</v>
      </c>
      <c r="K23" s="431"/>
    </row>
    <row r="24" spans="1:11" s="432" customFormat="1" ht="15" customHeight="1" x14ac:dyDescent="0.3">
      <c r="A24" s="441" t="s">
        <v>175</v>
      </c>
      <c r="B24" s="428">
        <v>3910628</v>
      </c>
      <c r="C24" s="428">
        <v>1647503</v>
      </c>
      <c r="D24" s="428">
        <v>2263125</v>
      </c>
      <c r="E24" s="429">
        <v>727855</v>
      </c>
      <c r="F24" s="429">
        <v>349501</v>
      </c>
      <c r="G24" s="429">
        <v>378354</v>
      </c>
      <c r="H24" s="428">
        <v>3182773</v>
      </c>
      <c r="I24" s="428">
        <v>1298002</v>
      </c>
      <c r="J24" s="430">
        <v>1884771</v>
      </c>
      <c r="K24" s="431"/>
    </row>
    <row r="25" spans="1:11" s="432" customFormat="1" ht="15" customHeight="1" x14ac:dyDescent="0.3">
      <c r="A25" s="441" t="s">
        <v>176</v>
      </c>
      <c r="B25" s="428">
        <v>3781250</v>
      </c>
      <c r="C25" s="428">
        <v>1579779</v>
      </c>
      <c r="D25" s="428">
        <v>2201471</v>
      </c>
      <c r="E25" s="429">
        <v>672603</v>
      </c>
      <c r="F25" s="429">
        <v>323966</v>
      </c>
      <c r="G25" s="429">
        <v>348637</v>
      </c>
      <c r="H25" s="428">
        <v>3108647</v>
      </c>
      <c r="I25" s="428">
        <v>1255813</v>
      </c>
      <c r="J25" s="430">
        <v>1852834</v>
      </c>
      <c r="K25" s="431"/>
    </row>
    <row r="26" spans="1:11" s="432" customFormat="1" ht="15" customHeight="1" x14ac:dyDescent="0.3">
      <c r="A26" s="427" t="s">
        <v>177</v>
      </c>
      <c r="B26" s="428">
        <v>3614339</v>
      </c>
      <c r="C26" s="428">
        <v>1491729</v>
      </c>
      <c r="D26" s="428">
        <v>2122610</v>
      </c>
      <c r="E26" s="429">
        <v>618912</v>
      </c>
      <c r="F26" s="429">
        <v>293982</v>
      </c>
      <c r="G26" s="429">
        <v>324930</v>
      </c>
      <c r="H26" s="428">
        <v>2995427</v>
      </c>
      <c r="I26" s="428">
        <v>1197747</v>
      </c>
      <c r="J26" s="430">
        <v>1797680</v>
      </c>
      <c r="K26" s="431"/>
    </row>
    <row r="27" spans="1:11" s="432" customFormat="1" ht="15" customHeight="1" x14ac:dyDescent="0.3">
      <c r="A27" s="427" t="s">
        <v>178</v>
      </c>
      <c r="B27" s="428">
        <v>3416498</v>
      </c>
      <c r="C27" s="428">
        <v>1398779</v>
      </c>
      <c r="D27" s="428">
        <v>2017719</v>
      </c>
      <c r="E27" s="429">
        <v>554955</v>
      </c>
      <c r="F27" s="429">
        <v>259129</v>
      </c>
      <c r="G27" s="429">
        <v>295826</v>
      </c>
      <c r="H27" s="428">
        <v>2861543</v>
      </c>
      <c r="I27" s="428">
        <v>1139650</v>
      </c>
      <c r="J27" s="430">
        <v>1721893</v>
      </c>
      <c r="K27" s="431"/>
    </row>
    <row r="28" spans="1:11" s="432" customFormat="1" ht="15" customHeight="1" x14ac:dyDescent="0.3">
      <c r="A28" s="427" t="s">
        <v>179</v>
      </c>
      <c r="B28" s="428">
        <v>3333915</v>
      </c>
      <c r="C28" s="428">
        <v>1361699</v>
      </c>
      <c r="D28" s="428">
        <v>1972216</v>
      </c>
      <c r="E28" s="429">
        <v>530512</v>
      </c>
      <c r="F28" s="429">
        <v>243455</v>
      </c>
      <c r="G28" s="429">
        <v>287057</v>
      </c>
      <c r="H28" s="428">
        <v>2803403</v>
      </c>
      <c r="I28" s="428">
        <v>1118244</v>
      </c>
      <c r="J28" s="430">
        <v>1685159</v>
      </c>
      <c r="K28" s="431"/>
    </row>
    <row r="29" spans="1:11" s="432" customFormat="1" ht="15" customHeight="1" x14ac:dyDescent="0.3">
      <c r="A29" s="427" t="s">
        <v>180</v>
      </c>
      <c r="B29" s="428">
        <v>3257802</v>
      </c>
      <c r="C29" s="428">
        <v>1325563</v>
      </c>
      <c r="D29" s="428">
        <v>1932239</v>
      </c>
      <c r="E29" s="429">
        <v>527279</v>
      </c>
      <c r="F29" s="429">
        <v>242903</v>
      </c>
      <c r="G29" s="429">
        <v>284376</v>
      </c>
      <c r="H29" s="428">
        <v>2730523</v>
      </c>
      <c r="I29" s="428">
        <v>1082660</v>
      </c>
      <c r="J29" s="430">
        <v>1647863</v>
      </c>
      <c r="K29" s="431"/>
    </row>
    <row r="30" spans="1:11" s="432" customFormat="1" ht="15" customHeight="1" x14ac:dyDescent="0.3">
      <c r="A30" s="427" t="s">
        <v>181</v>
      </c>
      <c r="B30" s="428">
        <v>3257068</v>
      </c>
      <c r="C30" s="428">
        <v>1328489</v>
      </c>
      <c r="D30" s="428">
        <v>1928579</v>
      </c>
      <c r="E30" s="429">
        <v>532592</v>
      </c>
      <c r="F30" s="429">
        <v>247860</v>
      </c>
      <c r="G30" s="429">
        <v>284732</v>
      </c>
      <c r="H30" s="428">
        <v>2724476</v>
      </c>
      <c r="I30" s="428">
        <v>1080629</v>
      </c>
      <c r="J30" s="430">
        <v>1643847</v>
      </c>
      <c r="K30" s="431"/>
    </row>
    <row r="31" spans="1:11" s="432" customFormat="1" ht="15" customHeight="1" x14ac:dyDescent="0.3">
      <c r="A31" s="427" t="s">
        <v>182</v>
      </c>
      <c r="B31" s="428">
        <v>3182687</v>
      </c>
      <c r="C31" s="428">
        <v>1294430</v>
      </c>
      <c r="D31" s="428">
        <v>1888257</v>
      </c>
      <c r="E31" s="429">
        <v>509604</v>
      </c>
      <c r="F31" s="429">
        <v>237764</v>
      </c>
      <c r="G31" s="429">
        <v>271840</v>
      </c>
      <c r="H31" s="428">
        <v>2673083</v>
      </c>
      <c r="I31" s="428">
        <v>1056666</v>
      </c>
      <c r="J31" s="430">
        <v>1616417</v>
      </c>
      <c r="K31" s="431"/>
    </row>
    <row r="32" spans="1:11" s="432" customFormat="1" ht="15" customHeight="1" x14ac:dyDescent="0.3">
      <c r="A32" s="442" t="s">
        <v>183</v>
      </c>
      <c r="B32" s="443">
        <v>3105905</v>
      </c>
      <c r="C32" s="443">
        <v>1281873</v>
      </c>
      <c r="D32" s="443">
        <v>1824032</v>
      </c>
      <c r="E32" s="444">
        <v>472407</v>
      </c>
      <c r="F32" s="444">
        <v>222702</v>
      </c>
      <c r="G32" s="444">
        <v>249705</v>
      </c>
      <c r="H32" s="443">
        <v>2633498</v>
      </c>
      <c r="I32" s="443">
        <v>1059171</v>
      </c>
      <c r="J32" s="445">
        <v>1574327</v>
      </c>
      <c r="K32" s="431"/>
    </row>
    <row r="33" spans="1:11" s="432" customFormat="1" ht="6" customHeight="1" x14ac:dyDescent="0.3">
      <c r="A33" s="446"/>
      <c r="B33" s="447"/>
      <c r="C33" s="447"/>
      <c r="D33" s="447"/>
      <c r="E33" s="448"/>
      <c r="F33" s="448"/>
      <c r="G33" s="448"/>
      <c r="H33" s="447"/>
      <c r="I33" s="447"/>
      <c r="J33" s="447"/>
      <c r="K33" s="431"/>
    </row>
    <row r="34" spans="1:11" s="432" customFormat="1" ht="15" customHeight="1" x14ac:dyDescent="0.3">
      <c r="A34" s="449" t="s">
        <v>184</v>
      </c>
      <c r="B34" s="434">
        <v>3123078</v>
      </c>
      <c r="C34" s="434">
        <v>1281615</v>
      </c>
      <c r="D34" s="434">
        <v>1841463</v>
      </c>
      <c r="E34" s="435">
        <v>475629</v>
      </c>
      <c r="F34" s="435">
        <v>223103</v>
      </c>
      <c r="G34" s="435">
        <v>252526</v>
      </c>
      <c r="H34" s="434">
        <v>2647449</v>
      </c>
      <c r="I34" s="434">
        <v>1058512</v>
      </c>
      <c r="J34" s="436">
        <v>1588937</v>
      </c>
      <c r="K34" s="431"/>
    </row>
    <row r="35" spans="1:11" s="432" customFormat="1" ht="15" customHeight="1" x14ac:dyDescent="0.3">
      <c r="A35" s="450" t="s">
        <v>185</v>
      </c>
      <c r="B35" s="428">
        <v>3111684</v>
      </c>
      <c r="C35" s="428">
        <v>1271037</v>
      </c>
      <c r="D35" s="428">
        <v>1840647</v>
      </c>
      <c r="E35" s="429">
        <v>482668</v>
      </c>
      <c r="F35" s="429">
        <v>225742</v>
      </c>
      <c r="G35" s="429">
        <v>256926</v>
      </c>
      <c r="H35" s="428">
        <v>2629016</v>
      </c>
      <c r="I35" s="428">
        <v>1045295</v>
      </c>
      <c r="J35" s="430">
        <v>1583721</v>
      </c>
      <c r="K35" s="431"/>
    </row>
    <row r="36" spans="1:11" s="432" customFormat="1" ht="15" customHeight="1" x14ac:dyDescent="0.3">
      <c r="A36" s="451" t="s">
        <v>186</v>
      </c>
      <c r="B36" s="438">
        <v>3108763</v>
      </c>
      <c r="C36" s="438">
        <v>1277335</v>
      </c>
      <c r="D36" s="438">
        <v>1831428</v>
      </c>
      <c r="E36" s="439">
        <v>487423</v>
      </c>
      <c r="F36" s="439">
        <v>230277</v>
      </c>
      <c r="G36" s="439">
        <v>257146</v>
      </c>
      <c r="H36" s="438">
        <v>2621340</v>
      </c>
      <c r="I36" s="438">
        <v>1047058</v>
      </c>
      <c r="J36" s="440">
        <v>1574282</v>
      </c>
      <c r="K36" s="431"/>
    </row>
    <row r="37" spans="1:11" s="432" customFormat="1" ht="15" customHeight="1" x14ac:dyDescent="0.3">
      <c r="A37" s="452" t="s">
        <v>187</v>
      </c>
      <c r="B37" s="428">
        <v>3022503</v>
      </c>
      <c r="C37" s="428">
        <v>1234118</v>
      </c>
      <c r="D37" s="428">
        <v>1788385</v>
      </c>
      <c r="E37" s="429">
        <v>463876</v>
      </c>
      <c r="F37" s="429">
        <v>218121</v>
      </c>
      <c r="G37" s="429">
        <v>245755</v>
      </c>
      <c r="H37" s="428">
        <v>2558627</v>
      </c>
      <c r="I37" s="428">
        <v>1015997</v>
      </c>
      <c r="J37" s="430">
        <v>1542630</v>
      </c>
      <c r="K37" s="431"/>
    </row>
    <row r="38" spans="1:11" s="432" customFormat="1" ht="15" customHeight="1" x14ac:dyDescent="0.3">
      <c r="A38" s="452" t="s">
        <v>188</v>
      </c>
      <c r="B38" s="428">
        <v>2922991</v>
      </c>
      <c r="C38" s="428">
        <v>1182009</v>
      </c>
      <c r="D38" s="428">
        <v>1740982</v>
      </c>
      <c r="E38" s="429">
        <v>429347</v>
      </c>
      <c r="F38" s="429">
        <v>201056</v>
      </c>
      <c r="G38" s="429">
        <v>228291</v>
      </c>
      <c r="H38" s="428">
        <v>2493644</v>
      </c>
      <c r="I38" s="428">
        <v>980953</v>
      </c>
      <c r="J38" s="430">
        <v>1512691</v>
      </c>
      <c r="K38" s="431"/>
    </row>
    <row r="39" spans="1:11" s="432" customFormat="1" ht="15" customHeight="1" x14ac:dyDescent="0.3">
      <c r="A39" s="450" t="s">
        <v>189</v>
      </c>
      <c r="B39" s="428">
        <v>2880582</v>
      </c>
      <c r="C39" s="428">
        <v>1156767</v>
      </c>
      <c r="D39" s="428">
        <v>1723815</v>
      </c>
      <c r="E39" s="429">
        <v>422579</v>
      </c>
      <c r="F39" s="429">
        <v>196346</v>
      </c>
      <c r="G39" s="429">
        <v>226233</v>
      </c>
      <c r="H39" s="428">
        <v>2458003</v>
      </c>
      <c r="I39" s="428">
        <v>960421</v>
      </c>
      <c r="J39" s="430">
        <v>1497582</v>
      </c>
      <c r="K39" s="431"/>
    </row>
    <row r="40" spans="1:11" s="432" customFormat="1" ht="15" customHeight="1" x14ac:dyDescent="0.3">
      <c r="A40" s="450" t="s">
        <v>190</v>
      </c>
      <c r="B40" s="428">
        <v>2883812</v>
      </c>
      <c r="C40" s="428">
        <v>1155424</v>
      </c>
      <c r="D40" s="428">
        <v>1728388</v>
      </c>
      <c r="E40" s="429">
        <v>415153</v>
      </c>
      <c r="F40" s="429">
        <v>191613</v>
      </c>
      <c r="G40" s="429">
        <v>223540</v>
      </c>
      <c r="H40" s="428">
        <v>2468659</v>
      </c>
      <c r="I40" s="428">
        <v>963811</v>
      </c>
      <c r="J40" s="430">
        <v>1504848</v>
      </c>
      <c r="K40" s="431"/>
    </row>
    <row r="41" spans="1:11" s="432" customFormat="1" ht="15" customHeight="1" x14ac:dyDescent="0.3">
      <c r="A41" s="450" t="s">
        <v>191</v>
      </c>
      <c r="B41" s="428">
        <v>2924240</v>
      </c>
      <c r="C41" s="428">
        <v>1173239</v>
      </c>
      <c r="D41" s="428">
        <v>1751001</v>
      </c>
      <c r="E41" s="429">
        <v>434553</v>
      </c>
      <c r="F41" s="429">
        <v>198033</v>
      </c>
      <c r="G41" s="429">
        <v>236520</v>
      </c>
      <c r="H41" s="428">
        <v>2489687</v>
      </c>
      <c r="I41" s="428">
        <v>975206</v>
      </c>
      <c r="J41" s="430">
        <v>1514481</v>
      </c>
      <c r="K41" s="431"/>
    </row>
    <row r="42" spans="1:11" s="432" customFormat="1" ht="15" customHeight="1" x14ac:dyDescent="0.3">
      <c r="A42" s="450" t="s">
        <v>192</v>
      </c>
      <c r="B42" s="428">
        <v>2941919</v>
      </c>
      <c r="C42" s="428">
        <v>1183033</v>
      </c>
      <c r="D42" s="428">
        <v>1758886</v>
      </c>
      <c r="E42" s="429">
        <v>449557</v>
      </c>
      <c r="F42" s="429">
        <v>209145</v>
      </c>
      <c r="G42" s="429">
        <v>240412</v>
      </c>
      <c r="H42" s="428">
        <v>2492362</v>
      </c>
      <c r="I42" s="428">
        <v>973888</v>
      </c>
      <c r="J42" s="430">
        <v>1518474</v>
      </c>
      <c r="K42" s="431"/>
    </row>
    <row r="43" spans="1:11" s="432" customFormat="1" ht="15" customHeight="1" x14ac:dyDescent="0.3">
      <c r="A43" s="450" t="s">
        <v>193</v>
      </c>
      <c r="B43" s="428">
        <v>2914892</v>
      </c>
      <c r="C43" s="428">
        <v>1168134</v>
      </c>
      <c r="D43" s="428">
        <v>1746758</v>
      </c>
      <c r="E43" s="429">
        <v>442967</v>
      </c>
      <c r="F43" s="429">
        <v>206307</v>
      </c>
      <c r="G43" s="429">
        <v>236660</v>
      </c>
      <c r="H43" s="428">
        <v>2471925</v>
      </c>
      <c r="I43" s="428">
        <v>961827</v>
      </c>
      <c r="J43" s="430">
        <v>1510098</v>
      </c>
      <c r="K43" s="431"/>
    </row>
    <row r="44" spans="1:11" s="432" customFormat="1" ht="15" customHeight="1" x14ac:dyDescent="0.3">
      <c r="A44" s="450" t="s">
        <v>194</v>
      </c>
      <c r="B44" s="428">
        <v>2881380</v>
      </c>
      <c r="C44" s="428">
        <v>1153821</v>
      </c>
      <c r="D44" s="428">
        <v>1727559</v>
      </c>
      <c r="E44" s="429">
        <v>431410</v>
      </c>
      <c r="F44" s="429">
        <v>201441</v>
      </c>
      <c r="G44" s="429">
        <v>229969</v>
      </c>
      <c r="H44" s="428">
        <v>2449970</v>
      </c>
      <c r="I44" s="428">
        <v>952380</v>
      </c>
      <c r="J44" s="430">
        <v>1497590</v>
      </c>
      <c r="K44" s="431"/>
    </row>
    <row r="45" spans="1:11" s="432" customFormat="1" ht="15" customHeight="1" x14ac:dyDescent="0.3">
      <c r="A45" s="537" t="s">
        <v>195</v>
      </c>
      <c r="B45" s="443">
        <v>2837653</v>
      </c>
      <c r="C45" s="443">
        <v>1147505</v>
      </c>
      <c r="D45" s="443">
        <v>1690148</v>
      </c>
      <c r="E45" s="444">
        <v>409990</v>
      </c>
      <c r="F45" s="444">
        <v>193146</v>
      </c>
      <c r="G45" s="444">
        <v>216844</v>
      </c>
      <c r="H45" s="443">
        <v>2427663</v>
      </c>
      <c r="I45" s="443">
        <v>954359</v>
      </c>
      <c r="J45" s="445">
        <v>1473304</v>
      </c>
      <c r="K45" s="431"/>
    </row>
    <row r="46" spans="1:11" s="432" customFormat="1" ht="6" customHeight="1" x14ac:dyDescent="0.3">
      <c r="A46" s="446"/>
      <c r="B46" s="447"/>
      <c r="C46" s="447"/>
      <c r="D46" s="447"/>
      <c r="E46" s="448"/>
      <c r="F46" s="448"/>
      <c r="G46" s="448"/>
      <c r="H46" s="447"/>
      <c r="I46" s="447"/>
      <c r="J46" s="447"/>
      <c r="K46" s="431"/>
    </row>
    <row r="47" spans="1:11" s="432" customFormat="1" ht="15" customHeight="1" x14ac:dyDescent="0.3">
      <c r="A47" s="449" t="s">
        <v>196</v>
      </c>
      <c r="B47" s="434">
        <v>2908397</v>
      </c>
      <c r="C47" s="434">
        <v>1168312</v>
      </c>
      <c r="D47" s="434">
        <v>1740085</v>
      </c>
      <c r="E47" s="435">
        <v>431164</v>
      </c>
      <c r="F47" s="435">
        <v>202572</v>
      </c>
      <c r="G47" s="435">
        <v>228592</v>
      </c>
      <c r="H47" s="434">
        <v>2477233</v>
      </c>
      <c r="I47" s="434">
        <v>965740</v>
      </c>
      <c r="J47" s="436">
        <v>1511493</v>
      </c>
      <c r="K47" s="431"/>
    </row>
    <row r="48" spans="1:11" s="432" customFormat="1" ht="15" customHeight="1" x14ac:dyDescent="0.3">
      <c r="A48" s="450" t="s">
        <v>197</v>
      </c>
      <c r="B48" s="428">
        <v>2911015</v>
      </c>
      <c r="C48" s="428">
        <v>1166795</v>
      </c>
      <c r="D48" s="428">
        <v>1744220</v>
      </c>
      <c r="E48" s="429">
        <v>443725</v>
      </c>
      <c r="F48" s="429">
        <v>208634</v>
      </c>
      <c r="G48" s="429">
        <v>235091</v>
      </c>
      <c r="H48" s="428">
        <v>2467290</v>
      </c>
      <c r="I48" s="428">
        <v>958161</v>
      </c>
      <c r="J48" s="430">
        <v>1509129</v>
      </c>
      <c r="K48" s="431"/>
    </row>
    <row r="49" spans="1:11" s="432" customFormat="1" ht="15" customHeight="1" x14ac:dyDescent="0.3">
      <c r="A49" s="451" t="s">
        <v>198</v>
      </c>
      <c r="B49" s="438">
        <v>2862260</v>
      </c>
      <c r="C49" s="438">
        <v>1143937</v>
      </c>
      <c r="D49" s="438">
        <v>1718323</v>
      </c>
      <c r="E49" s="439">
        <v>436127</v>
      </c>
      <c r="F49" s="439">
        <v>205700</v>
      </c>
      <c r="G49" s="439">
        <v>230427</v>
      </c>
      <c r="H49" s="438">
        <v>2426133</v>
      </c>
      <c r="I49" s="438">
        <v>938237</v>
      </c>
      <c r="J49" s="440">
        <v>1487896</v>
      </c>
      <c r="K49" s="431"/>
    </row>
    <row r="50" spans="1:11" s="432" customFormat="1" ht="15" customHeight="1" x14ac:dyDescent="0.3">
      <c r="A50" s="452" t="s">
        <v>199</v>
      </c>
      <c r="B50" s="428">
        <v>2788370</v>
      </c>
      <c r="C50" s="428">
        <v>1108803</v>
      </c>
      <c r="D50" s="428">
        <v>1679567</v>
      </c>
      <c r="E50" s="429">
        <v>407015</v>
      </c>
      <c r="F50" s="429">
        <v>191917</v>
      </c>
      <c r="G50" s="429">
        <v>215098</v>
      </c>
      <c r="H50" s="428">
        <v>2381355</v>
      </c>
      <c r="I50" s="428">
        <v>916886</v>
      </c>
      <c r="J50" s="430">
        <v>1464469</v>
      </c>
      <c r="K50" s="431"/>
    </row>
    <row r="51" spans="1:11" s="432" customFormat="1" ht="15" customHeight="1" x14ac:dyDescent="0.3">
      <c r="A51" s="452" t="s">
        <v>200</v>
      </c>
      <c r="B51" s="428">
        <v>2739110</v>
      </c>
      <c r="C51" s="428">
        <v>1084083</v>
      </c>
      <c r="D51" s="428">
        <v>1655027</v>
      </c>
      <c r="E51" s="429">
        <v>393372</v>
      </c>
      <c r="F51" s="429">
        <v>184672</v>
      </c>
      <c r="G51" s="429">
        <v>208700</v>
      </c>
      <c r="H51" s="428">
        <v>2345738</v>
      </c>
      <c r="I51" s="428">
        <v>899411</v>
      </c>
      <c r="J51" s="430">
        <v>1446327</v>
      </c>
      <c r="K51" s="431"/>
    </row>
    <row r="52" spans="1:11" s="432" customFormat="1" ht="15" customHeight="1" x14ac:dyDescent="0.3">
      <c r="A52" s="450" t="s">
        <v>201</v>
      </c>
      <c r="B52" s="428">
        <v>2688842</v>
      </c>
      <c r="C52" s="428">
        <v>1064525</v>
      </c>
      <c r="D52" s="428">
        <v>1624317</v>
      </c>
      <c r="E52" s="429">
        <v>381215</v>
      </c>
      <c r="F52" s="429">
        <v>180113</v>
      </c>
      <c r="G52" s="429">
        <v>201102</v>
      </c>
      <c r="H52" s="428">
        <v>2307627</v>
      </c>
      <c r="I52" s="428">
        <v>884412</v>
      </c>
      <c r="J52" s="430">
        <v>1423215</v>
      </c>
      <c r="K52" s="431"/>
    </row>
    <row r="53" spans="1:11" s="432" customFormat="1" ht="15" customHeight="1" x14ac:dyDescent="0.3">
      <c r="A53" s="450" t="s">
        <v>202</v>
      </c>
      <c r="B53" s="428">
        <v>2677874</v>
      </c>
      <c r="C53" s="428">
        <v>1059390</v>
      </c>
      <c r="D53" s="428">
        <v>1618484</v>
      </c>
      <c r="E53" s="429">
        <v>380328</v>
      </c>
      <c r="F53" s="429">
        <v>178102</v>
      </c>
      <c r="G53" s="429">
        <v>202226</v>
      </c>
      <c r="H53" s="428">
        <v>2297546</v>
      </c>
      <c r="I53" s="428">
        <v>881288</v>
      </c>
      <c r="J53" s="430">
        <v>1416258</v>
      </c>
      <c r="K53" s="431"/>
    </row>
    <row r="54" spans="1:11" s="432" customFormat="1" ht="15" customHeight="1" x14ac:dyDescent="0.3">
      <c r="A54" s="450" t="s">
        <v>203</v>
      </c>
      <c r="B54" s="428">
        <v>2702700</v>
      </c>
      <c r="C54" s="428">
        <v>1073259</v>
      </c>
      <c r="D54" s="428">
        <v>1629441</v>
      </c>
      <c r="E54" s="429">
        <v>389769</v>
      </c>
      <c r="F54" s="429">
        <v>181747</v>
      </c>
      <c r="G54" s="429">
        <v>208022</v>
      </c>
      <c r="H54" s="428">
        <v>2312931</v>
      </c>
      <c r="I54" s="428">
        <v>891512</v>
      </c>
      <c r="J54" s="430">
        <v>1421419</v>
      </c>
      <c r="K54" s="431"/>
    </row>
    <row r="55" spans="1:11" s="432" customFormat="1" ht="15" customHeight="1" x14ac:dyDescent="0.3">
      <c r="A55" s="450" t="s">
        <v>204</v>
      </c>
      <c r="B55" s="428">
        <v>2722468</v>
      </c>
      <c r="C55" s="428">
        <v>1081605</v>
      </c>
      <c r="D55" s="428">
        <v>1640863</v>
      </c>
      <c r="E55" s="429">
        <v>409092</v>
      </c>
      <c r="F55" s="429">
        <v>192112</v>
      </c>
      <c r="G55" s="429">
        <v>216980</v>
      </c>
      <c r="H55" s="428">
        <v>2313376</v>
      </c>
      <c r="I55" s="428">
        <v>889493</v>
      </c>
      <c r="J55" s="430">
        <v>1423883</v>
      </c>
      <c r="K55" s="431"/>
    </row>
    <row r="56" spans="1:11" s="432" customFormat="1" ht="15" customHeight="1" x14ac:dyDescent="0.3">
      <c r="A56" s="450" t="s">
        <v>205</v>
      </c>
      <c r="B56" s="428">
        <v>2759404</v>
      </c>
      <c r="C56" s="428">
        <v>1098349</v>
      </c>
      <c r="D56" s="428">
        <v>1661055</v>
      </c>
      <c r="E56" s="429">
        <v>420307</v>
      </c>
      <c r="F56" s="429">
        <v>198901</v>
      </c>
      <c r="G56" s="429">
        <v>221406</v>
      </c>
      <c r="H56" s="428">
        <v>2339097</v>
      </c>
      <c r="I56" s="428">
        <v>899448</v>
      </c>
      <c r="J56" s="430">
        <v>1439649</v>
      </c>
      <c r="K56" s="431"/>
    </row>
    <row r="57" spans="1:11" s="432" customFormat="1" ht="15" customHeight="1" x14ac:dyDescent="0.3">
      <c r="A57" s="450" t="s">
        <v>206</v>
      </c>
      <c r="B57" s="428">
        <v>2734831</v>
      </c>
      <c r="C57" s="428">
        <v>1089738</v>
      </c>
      <c r="D57" s="428">
        <v>1645093</v>
      </c>
      <c r="E57" s="429">
        <v>411453</v>
      </c>
      <c r="F57" s="429">
        <v>195220</v>
      </c>
      <c r="G57" s="429">
        <v>216233</v>
      </c>
      <c r="H57" s="428">
        <v>2323378</v>
      </c>
      <c r="I57" s="428">
        <v>894518</v>
      </c>
      <c r="J57" s="430">
        <v>1428860</v>
      </c>
      <c r="K57" s="431"/>
    </row>
    <row r="58" spans="1:11" s="432" customFormat="1" ht="15" customHeight="1" x14ac:dyDescent="0.3">
      <c r="A58" s="537" t="s">
        <v>207</v>
      </c>
      <c r="B58" s="443">
        <v>2707456</v>
      </c>
      <c r="C58" s="443">
        <v>1090483</v>
      </c>
      <c r="D58" s="443">
        <v>1616973</v>
      </c>
      <c r="E58" s="444">
        <v>393749</v>
      </c>
      <c r="F58" s="444">
        <v>188698</v>
      </c>
      <c r="G58" s="444">
        <v>205051</v>
      </c>
      <c r="H58" s="443">
        <v>2313707</v>
      </c>
      <c r="I58" s="443">
        <v>901785</v>
      </c>
      <c r="J58" s="445">
        <v>1411922</v>
      </c>
      <c r="K58" s="431"/>
    </row>
    <row r="59" spans="1:11" s="432" customFormat="1" ht="6" customHeight="1" x14ac:dyDescent="0.3">
      <c r="A59" s="446"/>
      <c r="B59" s="447"/>
      <c r="C59" s="447"/>
      <c r="D59" s="447"/>
      <c r="E59" s="448"/>
      <c r="F59" s="448"/>
      <c r="G59" s="448"/>
      <c r="H59" s="447"/>
      <c r="I59" s="447"/>
      <c r="J59" s="447"/>
      <c r="K59" s="431"/>
    </row>
    <row r="60" spans="1:11" s="432" customFormat="1" ht="15" customHeight="1" x14ac:dyDescent="0.3">
      <c r="A60" s="449" t="s">
        <v>208</v>
      </c>
      <c r="B60" s="434">
        <v>2767860</v>
      </c>
      <c r="C60" s="434">
        <v>1108983</v>
      </c>
      <c r="D60" s="434">
        <v>1658877</v>
      </c>
      <c r="E60" s="435">
        <v>413035</v>
      </c>
      <c r="F60" s="435">
        <v>196593</v>
      </c>
      <c r="G60" s="435">
        <v>216442</v>
      </c>
      <c r="H60" s="434">
        <v>2354825</v>
      </c>
      <c r="I60" s="434">
        <v>912390</v>
      </c>
      <c r="J60" s="436">
        <v>1442435</v>
      </c>
      <c r="K60" s="431"/>
    </row>
    <row r="61" spans="1:11" s="432" customFormat="1" ht="15" customHeight="1" x14ac:dyDescent="0.3">
      <c r="A61" s="450" t="s">
        <v>209</v>
      </c>
      <c r="B61" s="428">
        <v>2760408</v>
      </c>
      <c r="C61" s="428">
        <v>1104842</v>
      </c>
      <c r="D61" s="428">
        <v>1655566</v>
      </c>
      <c r="E61" s="429">
        <v>419156</v>
      </c>
      <c r="F61" s="429">
        <v>199782</v>
      </c>
      <c r="G61" s="429">
        <v>219374</v>
      </c>
      <c r="H61" s="428">
        <v>2341252</v>
      </c>
      <c r="I61" s="428">
        <v>905060</v>
      </c>
      <c r="J61" s="430">
        <v>1436192</v>
      </c>
      <c r="K61" s="431"/>
    </row>
    <row r="62" spans="1:11" s="432" customFormat="1" ht="15" customHeight="1" x14ac:dyDescent="0.3">
      <c r="A62" s="451" t="s">
        <v>210</v>
      </c>
      <c r="B62" s="438">
        <v>2727003</v>
      </c>
      <c r="C62" s="438">
        <v>1094446</v>
      </c>
      <c r="D62" s="438">
        <v>1632557</v>
      </c>
      <c r="E62" s="439">
        <v>410653</v>
      </c>
      <c r="F62" s="439">
        <v>196363</v>
      </c>
      <c r="G62" s="439">
        <v>214290</v>
      </c>
      <c r="H62" s="438">
        <v>2316350</v>
      </c>
      <c r="I62" s="438">
        <v>898083</v>
      </c>
      <c r="J62" s="440">
        <v>1418267</v>
      </c>
      <c r="K62" s="431"/>
    </row>
    <row r="63" spans="1:11" s="432" customFormat="1" ht="15" customHeight="1" x14ac:dyDescent="0.3">
      <c r="A63" s="452" t="s">
        <v>211</v>
      </c>
      <c r="B63" s="428">
        <v>2666500</v>
      </c>
      <c r="C63" s="428">
        <v>1063662</v>
      </c>
      <c r="D63" s="428">
        <v>1602838</v>
      </c>
      <c r="E63" s="429">
        <v>386166</v>
      </c>
      <c r="F63" s="429">
        <v>184703</v>
      </c>
      <c r="G63" s="429">
        <v>201463</v>
      </c>
      <c r="H63" s="428">
        <v>2280334</v>
      </c>
      <c r="I63" s="428">
        <v>878959</v>
      </c>
      <c r="J63" s="430">
        <v>1401375</v>
      </c>
      <c r="K63" s="431"/>
    </row>
    <row r="64" spans="1:11" s="432" customFormat="1" ht="15" customHeight="1" x14ac:dyDescent="0.3">
      <c r="A64" s="452" t="s">
        <v>212</v>
      </c>
      <c r="B64" s="428">
        <v>2607850</v>
      </c>
      <c r="C64" s="428">
        <v>1036966</v>
      </c>
      <c r="D64" s="428">
        <v>1570884</v>
      </c>
      <c r="E64" s="429">
        <v>368250</v>
      </c>
      <c r="F64" s="429">
        <v>175934</v>
      </c>
      <c r="G64" s="429">
        <v>192316</v>
      </c>
      <c r="H64" s="428">
        <v>2239600</v>
      </c>
      <c r="I64" s="428">
        <v>861032</v>
      </c>
      <c r="J64" s="430">
        <v>1378568</v>
      </c>
      <c r="K64" s="431"/>
    </row>
    <row r="65" spans="1:11" s="432" customFormat="1" ht="15" customHeight="1" x14ac:dyDescent="0.3">
      <c r="A65" s="450" t="s">
        <v>213</v>
      </c>
      <c r="B65" s="428">
        <v>2561067</v>
      </c>
      <c r="C65" s="428">
        <v>1014863</v>
      </c>
      <c r="D65" s="428">
        <v>1546204</v>
      </c>
      <c r="E65" s="429">
        <v>358178</v>
      </c>
      <c r="F65" s="429">
        <v>170854</v>
      </c>
      <c r="G65" s="429">
        <v>187324</v>
      </c>
      <c r="H65" s="428">
        <v>2202889</v>
      </c>
      <c r="I65" s="428">
        <v>844009</v>
      </c>
      <c r="J65" s="430">
        <v>1358880</v>
      </c>
      <c r="K65" s="431"/>
    </row>
    <row r="66" spans="1:11" s="432" customFormat="1" ht="15" customHeight="1" x14ac:dyDescent="0.3">
      <c r="A66" s="450" t="s">
        <v>214</v>
      </c>
      <c r="B66" s="428">
        <v>2550237</v>
      </c>
      <c r="C66" s="428">
        <v>1010492</v>
      </c>
      <c r="D66" s="428">
        <v>1539745</v>
      </c>
      <c r="E66" s="429">
        <v>357922</v>
      </c>
      <c r="F66" s="429">
        <v>169120</v>
      </c>
      <c r="G66" s="429">
        <v>188802</v>
      </c>
      <c r="H66" s="428">
        <v>2192315</v>
      </c>
      <c r="I66" s="428">
        <v>841372</v>
      </c>
      <c r="J66" s="430">
        <v>1350943</v>
      </c>
      <c r="K66" s="431"/>
    </row>
    <row r="67" spans="1:11" s="432" customFormat="1" ht="15" customHeight="1" x14ac:dyDescent="0.3">
      <c r="A67" s="450" t="s">
        <v>215</v>
      </c>
      <c r="B67" s="428">
        <v>2572121</v>
      </c>
      <c r="C67" s="428">
        <v>1021463</v>
      </c>
      <c r="D67" s="428">
        <v>1550658</v>
      </c>
      <c r="E67" s="429">
        <v>365073</v>
      </c>
      <c r="F67" s="429">
        <v>171513</v>
      </c>
      <c r="G67" s="429">
        <v>193560</v>
      </c>
      <c r="H67" s="428">
        <v>2207048</v>
      </c>
      <c r="I67" s="428">
        <v>849950</v>
      </c>
      <c r="J67" s="430">
        <v>1357098</v>
      </c>
      <c r="K67" s="431"/>
    </row>
    <row r="68" spans="1:11" s="432" customFormat="1" ht="15" customHeight="1" x14ac:dyDescent="0.3">
      <c r="A68" s="450" t="s">
        <v>216</v>
      </c>
      <c r="B68" s="428">
        <v>2575285</v>
      </c>
      <c r="C68" s="428">
        <v>1021547</v>
      </c>
      <c r="D68" s="428">
        <v>1553738</v>
      </c>
      <c r="E68" s="429">
        <v>380844</v>
      </c>
      <c r="F68" s="429">
        <v>180447</v>
      </c>
      <c r="G68" s="429">
        <v>200397</v>
      </c>
      <c r="H68" s="428">
        <v>2194441</v>
      </c>
      <c r="I68" s="428">
        <v>841100</v>
      </c>
      <c r="J68" s="430">
        <v>1353341</v>
      </c>
      <c r="K68" s="431"/>
    </row>
    <row r="69" spans="1:11" s="432" customFormat="1" ht="15" customHeight="1" x14ac:dyDescent="0.3">
      <c r="A69" s="450" t="s">
        <v>217</v>
      </c>
      <c r="B69" s="428">
        <v>2602054</v>
      </c>
      <c r="C69" s="428">
        <v>1034443</v>
      </c>
      <c r="D69" s="428">
        <v>1567611</v>
      </c>
      <c r="E69" s="429">
        <v>393894</v>
      </c>
      <c r="F69" s="429">
        <v>187996</v>
      </c>
      <c r="G69" s="429">
        <v>205898</v>
      </c>
      <c r="H69" s="428">
        <v>2208160</v>
      </c>
      <c r="I69" s="428">
        <v>846447</v>
      </c>
      <c r="J69" s="430">
        <v>1361713</v>
      </c>
      <c r="K69" s="431"/>
    </row>
    <row r="70" spans="1:11" s="432" customFormat="1" ht="15" customHeight="1" x14ac:dyDescent="0.3">
      <c r="A70" s="450" t="s">
        <v>218</v>
      </c>
      <c r="B70" s="428">
        <v>2586018</v>
      </c>
      <c r="C70" s="428">
        <v>1029218</v>
      </c>
      <c r="D70" s="428">
        <v>1556800</v>
      </c>
      <c r="E70" s="429">
        <v>387689</v>
      </c>
      <c r="F70" s="429">
        <v>185909</v>
      </c>
      <c r="G70" s="429">
        <v>201780</v>
      </c>
      <c r="H70" s="428">
        <v>2198329</v>
      </c>
      <c r="I70" s="428">
        <v>843309</v>
      </c>
      <c r="J70" s="430">
        <v>1355020</v>
      </c>
      <c r="K70" s="431"/>
    </row>
    <row r="71" spans="1:11" s="432" customFormat="1" ht="15" customHeight="1" x14ac:dyDescent="0.3">
      <c r="A71" s="537" t="s">
        <v>219</v>
      </c>
      <c r="B71" s="443">
        <v>2560718</v>
      </c>
      <c r="C71" s="443">
        <v>1029156</v>
      </c>
      <c r="D71" s="443">
        <v>1531562</v>
      </c>
      <c r="E71" s="444">
        <v>372523</v>
      </c>
      <c r="F71" s="444">
        <v>180258</v>
      </c>
      <c r="G71" s="444">
        <v>192265</v>
      </c>
      <c r="H71" s="443">
        <v>2188195</v>
      </c>
      <c r="I71" s="443">
        <v>848898</v>
      </c>
      <c r="J71" s="445">
        <v>1339297</v>
      </c>
      <c r="K71" s="431"/>
    </row>
    <row r="72" spans="1:11" s="432" customFormat="1" ht="6" customHeight="1" x14ac:dyDescent="0.3">
      <c r="A72" s="446"/>
      <c r="B72" s="447"/>
      <c r="C72" s="447"/>
      <c r="D72" s="447"/>
      <c r="E72" s="448"/>
      <c r="F72" s="448"/>
      <c r="G72" s="448"/>
      <c r="H72" s="447"/>
      <c r="I72" s="447"/>
      <c r="J72" s="447"/>
      <c r="K72" s="431"/>
    </row>
    <row r="73" spans="1:11" s="432" customFormat="1" ht="15" customHeight="1" x14ac:dyDescent="0.3">
      <c r="A73" s="449" t="s">
        <v>251</v>
      </c>
      <c r="B73" s="434">
        <v>2599443</v>
      </c>
      <c r="C73" s="434">
        <v>1036012</v>
      </c>
      <c r="D73" s="434">
        <v>1563431</v>
      </c>
      <c r="E73" s="435">
        <v>384316</v>
      </c>
      <c r="F73" s="435">
        <v>184153</v>
      </c>
      <c r="G73" s="435">
        <v>200163</v>
      </c>
      <c r="H73" s="434">
        <v>2215127</v>
      </c>
      <c r="I73" s="434">
        <v>851859</v>
      </c>
      <c r="J73" s="436">
        <v>1363268</v>
      </c>
      <c r="K73" s="431"/>
    </row>
    <row r="74" spans="1:11" s="432" customFormat="1" ht="15" customHeight="1" x14ac:dyDescent="0.3">
      <c r="A74" s="450" t="s">
        <v>252</v>
      </c>
      <c r="B74" s="428">
        <v>2593449</v>
      </c>
      <c r="C74" s="428">
        <v>1030495</v>
      </c>
      <c r="D74" s="428">
        <v>1562954</v>
      </c>
      <c r="E74" s="429">
        <v>390755</v>
      </c>
      <c r="F74" s="429">
        <v>187004</v>
      </c>
      <c r="G74" s="429">
        <v>203751</v>
      </c>
      <c r="H74" s="428">
        <v>2202694</v>
      </c>
      <c r="I74" s="428">
        <v>843491</v>
      </c>
      <c r="J74" s="430">
        <v>1359203</v>
      </c>
      <c r="K74" s="431"/>
    </row>
    <row r="75" spans="1:11" s="432" customFormat="1" ht="15" customHeight="1" x14ac:dyDescent="0.3">
      <c r="A75" s="451" t="s">
        <v>253</v>
      </c>
      <c r="B75" s="438">
        <v>0</v>
      </c>
      <c r="C75" s="438">
        <v>0</v>
      </c>
      <c r="D75" s="438">
        <v>0</v>
      </c>
      <c r="E75" s="439">
        <v>0</v>
      </c>
      <c r="F75" s="439">
        <v>0</v>
      </c>
      <c r="G75" s="439">
        <v>0</v>
      </c>
      <c r="H75" s="438">
        <v>0</v>
      </c>
      <c r="I75" s="438">
        <v>0</v>
      </c>
      <c r="J75" s="440">
        <v>0</v>
      </c>
      <c r="K75" s="431"/>
    </row>
    <row r="76" spans="1:11" s="432" customFormat="1" ht="15" customHeight="1" x14ac:dyDescent="0.3">
      <c r="A76" s="452" t="s">
        <v>254</v>
      </c>
      <c r="B76" s="428">
        <v>0</v>
      </c>
      <c r="C76" s="428">
        <v>0</v>
      </c>
      <c r="D76" s="428">
        <v>0</v>
      </c>
      <c r="E76" s="429">
        <v>0</v>
      </c>
      <c r="F76" s="429">
        <v>0</v>
      </c>
      <c r="G76" s="429">
        <v>0</v>
      </c>
      <c r="H76" s="428">
        <v>0</v>
      </c>
      <c r="I76" s="428">
        <v>0</v>
      </c>
      <c r="J76" s="430">
        <v>0</v>
      </c>
      <c r="K76" s="431"/>
    </row>
    <row r="77" spans="1:11" s="432" customFormat="1" ht="15" customHeight="1" x14ac:dyDescent="0.3">
      <c r="A77" s="452" t="s">
        <v>255</v>
      </c>
      <c r="B77" s="428">
        <v>0</v>
      </c>
      <c r="C77" s="428">
        <v>0</v>
      </c>
      <c r="D77" s="428">
        <v>0</v>
      </c>
      <c r="E77" s="429">
        <v>0</v>
      </c>
      <c r="F77" s="429">
        <v>0</v>
      </c>
      <c r="G77" s="429">
        <v>0</v>
      </c>
      <c r="H77" s="428">
        <v>0</v>
      </c>
      <c r="I77" s="428">
        <v>0</v>
      </c>
      <c r="J77" s="430">
        <v>0</v>
      </c>
      <c r="K77" s="431"/>
    </row>
    <row r="78" spans="1:11" s="432" customFormat="1" ht="15" customHeight="1" x14ac:dyDescent="0.3">
      <c r="A78" s="450" t="s">
        <v>256</v>
      </c>
      <c r="B78" s="428">
        <v>0</v>
      </c>
      <c r="C78" s="428">
        <v>0</v>
      </c>
      <c r="D78" s="428">
        <v>0</v>
      </c>
      <c r="E78" s="429">
        <v>0</v>
      </c>
      <c r="F78" s="429">
        <v>0</v>
      </c>
      <c r="G78" s="429">
        <v>0</v>
      </c>
      <c r="H78" s="428">
        <v>0</v>
      </c>
      <c r="I78" s="428">
        <v>0</v>
      </c>
      <c r="J78" s="430">
        <v>0</v>
      </c>
      <c r="K78" s="431"/>
    </row>
    <row r="79" spans="1:11" s="432" customFormat="1" ht="15" customHeight="1" x14ac:dyDescent="0.3">
      <c r="A79" s="450" t="s">
        <v>257</v>
      </c>
      <c r="B79" s="428">
        <v>0</v>
      </c>
      <c r="C79" s="428">
        <v>0</v>
      </c>
      <c r="D79" s="428">
        <v>0</v>
      </c>
      <c r="E79" s="429">
        <v>0</v>
      </c>
      <c r="F79" s="429">
        <v>0</v>
      </c>
      <c r="G79" s="429">
        <v>0</v>
      </c>
      <c r="H79" s="428">
        <v>0</v>
      </c>
      <c r="I79" s="428">
        <v>0</v>
      </c>
      <c r="J79" s="430">
        <v>0</v>
      </c>
      <c r="K79" s="431"/>
    </row>
    <row r="80" spans="1:11" s="432" customFormat="1" ht="15" customHeight="1" x14ac:dyDescent="0.3">
      <c r="A80" s="450" t="s">
        <v>258</v>
      </c>
      <c r="B80" s="428">
        <v>0</v>
      </c>
      <c r="C80" s="428">
        <v>0</v>
      </c>
      <c r="D80" s="428">
        <v>0</v>
      </c>
      <c r="E80" s="429">
        <v>0</v>
      </c>
      <c r="F80" s="429">
        <v>0</v>
      </c>
      <c r="G80" s="429">
        <v>0</v>
      </c>
      <c r="H80" s="428">
        <v>0</v>
      </c>
      <c r="I80" s="428">
        <v>0</v>
      </c>
      <c r="J80" s="430">
        <v>0</v>
      </c>
      <c r="K80" s="431"/>
    </row>
    <row r="81" spans="1:11" s="432" customFormat="1" ht="15" customHeight="1" x14ac:dyDescent="0.3">
      <c r="A81" s="450" t="s">
        <v>259</v>
      </c>
      <c r="B81" s="428">
        <v>0</v>
      </c>
      <c r="C81" s="428">
        <v>0</v>
      </c>
      <c r="D81" s="428">
        <v>0</v>
      </c>
      <c r="E81" s="429">
        <v>0</v>
      </c>
      <c r="F81" s="429">
        <v>0</v>
      </c>
      <c r="G81" s="429">
        <v>0</v>
      </c>
      <c r="H81" s="428">
        <v>0</v>
      </c>
      <c r="I81" s="428">
        <v>0</v>
      </c>
      <c r="J81" s="430">
        <v>0</v>
      </c>
      <c r="K81" s="431"/>
    </row>
    <row r="82" spans="1:11" s="432" customFormat="1" ht="15" customHeight="1" x14ac:dyDescent="0.3">
      <c r="A82" s="450" t="s">
        <v>260</v>
      </c>
      <c r="B82" s="428">
        <v>0</v>
      </c>
      <c r="C82" s="428">
        <v>0</v>
      </c>
      <c r="D82" s="428">
        <v>0</v>
      </c>
      <c r="E82" s="429">
        <v>0</v>
      </c>
      <c r="F82" s="429">
        <v>0</v>
      </c>
      <c r="G82" s="429">
        <v>0</v>
      </c>
      <c r="H82" s="428">
        <v>0</v>
      </c>
      <c r="I82" s="428">
        <v>0</v>
      </c>
      <c r="J82" s="430">
        <v>0</v>
      </c>
      <c r="K82" s="431"/>
    </row>
    <row r="83" spans="1:11" s="432" customFormat="1" ht="15" customHeight="1" x14ac:dyDescent="0.3">
      <c r="A83" s="450" t="s">
        <v>261</v>
      </c>
      <c r="B83" s="428">
        <v>0</v>
      </c>
      <c r="C83" s="428">
        <v>0</v>
      </c>
      <c r="D83" s="428">
        <v>0</v>
      </c>
      <c r="E83" s="429">
        <v>0</v>
      </c>
      <c r="F83" s="429">
        <v>0</v>
      </c>
      <c r="G83" s="429">
        <v>0</v>
      </c>
      <c r="H83" s="428">
        <v>0</v>
      </c>
      <c r="I83" s="428">
        <v>0</v>
      </c>
      <c r="J83" s="430">
        <v>0</v>
      </c>
      <c r="K83" s="431"/>
    </row>
    <row r="84" spans="1:11" s="432" customFormat="1" ht="15" customHeight="1" x14ac:dyDescent="0.3">
      <c r="A84" s="537" t="s">
        <v>262</v>
      </c>
      <c r="B84" s="443">
        <v>0</v>
      </c>
      <c r="C84" s="443">
        <v>0</v>
      </c>
      <c r="D84" s="443">
        <v>0</v>
      </c>
      <c r="E84" s="444">
        <v>0</v>
      </c>
      <c r="F84" s="444">
        <v>0</v>
      </c>
      <c r="G84" s="444">
        <v>0</v>
      </c>
      <c r="H84" s="443">
        <v>0</v>
      </c>
      <c r="I84" s="443">
        <v>0</v>
      </c>
      <c r="J84" s="445">
        <v>0</v>
      </c>
      <c r="K84" s="431"/>
    </row>
    <row r="85" spans="1:11" s="432" customFormat="1" ht="6" customHeight="1" x14ac:dyDescent="0.3">
      <c r="A85" s="446"/>
      <c r="B85" s="447"/>
      <c r="C85" s="447"/>
      <c r="D85" s="447"/>
      <c r="E85" s="448"/>
      <c r="F85" s="448"/>
      <c r="G85" s="448"/>
      <c r="H85" s="447"/>
      <c r="I85" s="447"/>
      <c r="J85" s="447"/>
      <c r="K85" s="431"/>
    </row>
    <row r="86" spans="1:11" s="432" customFormat="1" ht="15" customHeight="1" x14ac:dyDescent="0.3">
      <c r="A86"/>
      <c r="B86"/>
      <c r="C86"/>
      <c r="D86"/>
      <c r="E86"/>
      <c r="F86"/>
      <c r="G86"/>
      <c r="H86"/>
      <c r="I86"/>
      <c r="J86"/>
      <c r="K86" s="431"/>
    </row>
    <row r="87" spans="1:11" s="432" customFormat="1" ht="15" customHeight="1" x14ac:dyDescent="0.3">
      <c r="A87"/>
      <c r="B87"/>
      <c r="C87"/>
      <c r="D87"/>
      <c r="E87"/>
      <c r="F87"/>
      <c r="G87"/>
      <c r="H87"/>
      <c r="I87"/>
      <c r="J87"/>
      <c r="K87" s="431"/>
    </row>
    <row r="88" spans="1:11" s="432" customFormat="1" ht="15" customHeight="1" x14ac:dyDescent="0.3">
      <c r="A88"/>
      <c r="B88"/>
      <c r="C88"/>
      <c r="D88"/>
      <c r="E88"/>
      <c r="F88"/>
      <c r="G88"/>
      <c r="H88"/>
      <c r="I88"/>
      <c r="J88"/>
      <c r="K88" s="431"/>
    </row>
    <row r="89" spans="1:11" s="432" customFormat="1" ht="15" customHeight="1" x14ac:dyDescent="0.3">
      <c r="A89"/>
      <c r="B89"/>
      <c r="C89"/>
      <c r="D89"/>
      <c r="E89"/>
      <c r="F89"/>
      <c r="G89"/>
      <c r="H89"/>
      <c r="I89"/>
      <c r="J89"/>
      <c r="K89" s="431"/>
    </row>
    <row r="90" spans="1:11" s="432" customFormat="1" ht="15" customHeight="1" x14ac:dyDescent="0.3">
      <c r="A90"/>
      <c r="B90"/>
      <c r="C90"/>
      <c r="D90"/>
      <c r="E90"/>
      <c r="F90"/>
      <c r="G90"/>
      <c r="H90"/>
      <c r="I90"/>
      <c r="J90"/>
      <c r="K90" s="431"/>
    </row>
    <row r="91" spans="1:11" s="432" customFormat="1" ht="15" customHeight="1" x14ac:dyDescent="0.3">
      <c r="A91"/>
      <c r="B91"/>
      <c r="C91"/>
      <c r="D91"/>
      <c r="E91"/>
      <c r="F91"/>
      <c r="G91"/>
      <c r="H91"/>
      <c r="I91"/>
      <c r="J91"/>
      <c r="K91" s="431"/>
    </row>
    <row r="92" spans="1:11" s="432" customFormat="1" ht="15" customHeight="1" x14ac:dyDescent="0.3">
      <c r="A92"/>
      <c r="B92"/>
      <c r="C92"/>
      <c r="D92"/>
      <c r="E92"/>
      <c r="F92"/>
      <c r="G92"/>
      <c r="H92"/>
      <c r="I92"/>
      <c r="J92"/>
      <c r="K92" s="431"/>
    </row>
    <row r="93" spans="1:11" s="432" customFormat="1" ht="15" customHeight="1" x14ac:dyDescent="0.3">
      <c r="A93"/>
      <c r="B93"/>
      <c r="C93"/>
      <c r="D93"/>
      <c r="E93"/>
      <c r="F93"/>
      <c r="G93"/>
      <c r="H93"/>
      <c r="I93"/>
      <c r="J93"/>
      <c r="K93" s="431"/>
    </row>
    <row r="94" spans="1:11" s="432" customFormat="1" ht="15" customHeight="1" x14ac:dyDescent="0.3">
      <c r="A94"/>
      <c r="B94"/>
      <c r="C94"/>
      <c r="D94"/>
      <c r="E94"/>
      <c r="F94"/>
      <c r="G94"/>
      <c r="H94"/>
      <c r="I94"/>
      <c r="J94"/>
      <c r="K94" s="431"/>
    </row>
    <row r="95" spans="1:11" s="432" customFormat="1" ht="15" customHeight="1" x14ac:dyDescent="0.3">
      <c r="A95"/>
      <c r="B95"/>
      <c r="C95"/>
      <c r="D95"/>
      <c r="E95"/>
      <c r="F95"/>
      <c r="G95"/>
      <c r="H95"/>
      <c r="I95"/>
      <c r="J95"/>
      <c r="K95" s="431"/>
    </row>
    <row r="96" spans="1:11" s="432" customFormat="1" ht="15" customHeight="1" x14ac:dyDescent="0.3">
      <c r="A96"/>
      <c r="B96"/>
      <c r="C96"/>
      <c r="D96"/>
      <c r="E96"/>
      <c r="F96"/>
      <c r="G96"/>
      <c r="H96"/>
      <c r="I96"/>
      <c r="J96"/>
      <c r="K96" s="431"/>
    </row>
    <row r="97" spans="1:11" s="432" customFormat="1" ht="15" customHeight="1" x14ac:dyDescent="0.3">
      <c r="A97"/>
      <c r="B97"/>
      <c r="C97"/>
      <c r="D97"/>
      <c r="E97"/>
      <c r="F97"/>
      <c r="G97"/>
      <c r="H97"/>
      <c r="I97"/>
      <c r="J97"/>
      <c r="K97" s="431"/>
    </row>
    <row r="98" spans="1:11" s="432" customFormat="1" ht="6" customHeight="1" x14ac:dyDescent="0.3">
      <c r="A98"/>
      <c r="B98"/>
      <c r="C98"/>
      <c r="D98"/>
      <c r="E98"/>
      <c r="F98"/>
      <c r="G98"/>
      <c r="H98"/>
      <c r="I98"/>
      <c r="J98"/>
      <c r="K98" s="431"/>
    </row>
    <row r="99" spans="1:11" s="432" customFormat="1" ht="15" customHeight="1" x14ac:dyDescent="0.3">
      <c r="A99"/>
      <c r="B99"/>
      <c r="C99"/>
      <c r="D99"/>
      <c r="E99"/>
      <c r="F99"/>
      <c r="G99"/>
      <c r="H99"/>
      <c r="I99"/>
      <c r="J99"/>
      <c r="K99" s="431"/>
    </row>
    <row r="100" spans="1:11" s="432" customFormat="1" ht="15" customHeight="1" x14ac:dyDescent="0.3">
      <c r="A100"/>
      <c r="B100"/>
      <c r="C100"/>
      <c r="D100"/>
      <c r="E100"/>
      <c r="F100"/>
      <c r="G100"/>
      <c r="H100"/>
      <c r="I100"/>
      <c r="J100"/>
      <c r="K100" s="431"/>
    </row>
    <row r="101" spans="1:11" s="432" customFormat="1" ht="15" customHeight="1" x14ac:dyDescent="0.3">
      <c r="A101"/>
      <c r="B101"/>
      <c r="C101"/>
      <c r="D101"/>
      <c r="E101"/>
      <c r="F101"/>
      <c r="G101"/>
      <c r="H101"/>
      <c r="I101"/>
      <c r="J101"/>
      <c r="K101" s="431"/>
    </row>
    <row r="102" spans="1:11" s="432" customFormat="1" ht="15" customHeight="1" x14ac:dyDescent="0.3">
      <c r="A102"/>
      <c r="B102"/>
      <c r="C102"/>
      <c r="D102"/>
      <c r="E102"/>
      <c r="F102"/>
      <c r="G102"/>
      <c r="H102"/>
      <c r="I102"/>
      <c r="J102"/>
      <c r="K102" s="431"/>
    </row>
    <row r="103" spans="1:11" s="432" customFormat="1" ht="15" customHeight="1" x14ac:dyDescent="0.3">
      <c r="A103"/>
      <c r="B103"/>
      <c r="C103"/>
      <c r="D103"/>
      <c r="E103"/>
      <c r="F103"/>
      <c r="G103"/>
      <c r="H103"/>
      <c r="I103"/>
      <c r="J103"/>
      <c r="K103" s="431"/>
    </row>
    <row r="104" spans="1:11" s="432" customFormat="1" ht="15" customHeight="1" x14ac:dyDescent="0.3">
      <c r="A104"/>
      <c r="B104"/>
      <c r="C104"/>
      <c r="D104"/>
      <c r="E104"/>
      <c r="F104"/>
      <c r="G104"/>
      <c r="H104"/>
      <c r="I104"/>
      <c r="J104"/>
      <c r="K104" s="431"/>
    </row>
    <row r="105" spans="1:11" s="432" customFormat="1" ht="15" customHeight="1" x14ac:dyDescent="0.3">
      <c r="A105"/>
      <c r="B105"/>
      <c r="C105"/>
      <c r="D105"/>
      <c r="E105"/>
      <c r="F105"/>
      <c r="G105"/>
      <c r="H105"/>
      <c r="I105"/>
      <c r="J105"/>
      <c r="K105" s="431"/>
    </row>
    <row r="106" spans="1:11" s="432" customFormat="1" ht="15" customHeight="1" x14ac:dyDescent="0.3">
      <c r="A106"/>
      <c r="B106"/>
      <c r="C106"/>
      <c r="D106"/>
      <c r="E106"/>
      <c r="F106"/>
      <c r="G106"/>
      <c r="H106"/>
      <c r="I106"/>
      <c r="J106"/>
      <c r="K106" s="431"/>
    </row>
    <row r="107" spans="1:11" s="432" customFormat="1" ht="15" customHeight="1" x14ac:dyDescent="0.3">
      <c r="A107"/>
      <c r="B107"/>
      <c r="C107"/>
      <c r="D107"/>
      <c r="E107"/>
      <c r="F107"/>
      <c r="G107"/>
      <c r="H107"/>
      <c r="I107"/>
      <c r="J107"/>
      <c r="K107" s="431"/>
    </row>
    <row r="108" spans="1:11" s="432" customFormat="1" ht="15" customHeight="1" x14ac:dyDescent="0.3">
      <c r="A108"/>
      <c r="B108"/>
      <c r="C108"/>
      <c r="D108"/>
      <c r="E108"/>
      <c r="F108"/>
      <c r="G108"/>
      <c r="H108"/>
      <c r="I108"/>
      <c r="J108"/>
      <c r="K108" s="431"/>
    </row>
    <row r="109" spans="1:11" s="432" customFormat="1" ht="15" customHeight="1" x14ac:dyDescent="0.3">
      <c r="A109"/>
      <c r="B109"/>
      <c r="C109"/>
      <c r="D109"/>
      <c r="E109"/>
      <c r="F109"/>
      <c r="G109"/>
      <c r="H109"/>
      <c r="I109"/>
      <c r="J109"/>
      <c r="K109" s="431"/>
    </row>
    <row r="110" spans="1:11" s="432" customFormat="1" ht="15" customHeight="1" x14ac:dyDescent="0.3">
      <c r="A110"/>
      <c r="B110"/>
      <c r="C110"/>
      <c r="D110"/>
      <c r="E110"/>
      <c r="F110"/>
      <c r="G110"/>
      <c r="H110"/>
      <c r="I110"/>
      <c r="J110"/>
      <c r="K110" s="431"/>
    </row>
    <row r="111" spans="1:11" x14ac:dyDescent="0.3">
      <c r="B111" s="535"/>
      <c r="C111" s="535"/>
      <c r="D111" s="535"/>
      <c r="E111" s="536"/>
      <c r="F111" s="536"/>
      <c r="G111" s="536"/>
      <c r="H111" s="536"/>
      <c r="I111" s="536"/>
      <c r="J111" s="536"/>
    </row>
    <row r="112" spans="1:11" x14ac:dyDescent="0.3">
      <c r="A112" s="453" t="s">
        <v>20</v>
      </c>
      <c r="B112" s="535"/>
      <c r="C112" s="535"/>
      <c r="D112" s="535"/>
      <c r="E112" s="536"/>
      <c r="F112" s="536"/>
      <c r="G112" s="536"/>
      <c r="H112" s="536"/>
      <c r="I112" s="536"/>
      <c r="J112" s="536"/>
    </row>
    <row r="113" spans="1:10" x14ac:dyDescent="0.3">
      <c r="A113" s="454" t="s">
        <v>220</v>
      </c>
      <c r="B113" s="535"/>
      <c r="C113" s="535"/>
      <c r="D113" s="535"/>
      <c r="E113" s="536"/>
      <c r="F113" s="536"/>
      <c r="G113" s="536"/>
      <c r="H113" s="536"/>
      <c r="I113" s="536"/>
      <c r="J113" s="536"/>
    </row>
    <row r="114" spans="1:10" x14ac:dyDescent="0.3">
      <c r="B114" s="535"/>
      <c r="C114" s="535"/>
      <c r="D114" s="535"/>
      <c r="E114" s="536"/>
      <c r="F114" s="536"/>
      <c r="G114" s="536"/>
      <c r="H114" s="536"/>
      <c r="I114" s="536"/>
      <c r="J114" s="536"/>
    </row>
    <row r="115" spans="1:10" x14ac:dyDescent="0.3">
      <c r="B115" s="535"/>
      <c r="C115" s="535"/>
      <c r="D115" s="535"/>
      <c r="E115" s="536"/>
      <c r="F115" s="536"/>
      <c r="G115" s="536"/>
      <c r="H115" s="536"/>
      <c r="I115" s="536"/>
      <c r="J115" s="536"/>
    </row>
    <row r="116" spans="1:10" x14ac:dyDescent="0.3">
      <c r="B116" s="535"/>
      <c r="C116" s="535"/>
      <c r="D116" s="535"/>
      <c r="E116" s="536"/>
      <c r="F116" s="536"/>
      <c r="G116" s="536"/>
      <c r="H116" s="536"/>
      <c r="I116" s="536"/>
      <c r="J116" s="536"/>
    </row>
    <row r="117" spans="1:10" x14ac:dyDescent="0.3">
      <c r="B117" s="535"/>
      <c r="C117" s="535"/>
      <c r="D117" s="535"/>
      <c r="E117" s="536"/>
      <c r="F117" s="536"/>
      <c r="G117" s="536"/>
      <c r="H117" s="536"/>
      <c r="I117" s="536"/>
      <c r="J117" s="536"/>
    </row>
    <row r="118" spans="1:10" x14ac:dyDescent="0.3">
      <c r="B118" s="535"/>
      <c r="C118" s="535"/>
      <c r="D118" s="535"/>
      <c r="E118" s="536"/>
      <c r="F118" s="536"/>
      <c r="G118" s="536"/>
      <c r="H118" s="536"/>
      <c r="I118" s="536"/>
      <c r="J118" s="536"/>
    </row>
    <row r="119" spans="1:10" x14ac:dyDescent="0.3">
      <c r="B119" s="535"/>
      <c r="C119" s="535"/>
      <c r="D119" s="535"/>
      <c r="E119" s="536"/>
      <c r="F119" s="536"/>
      <c r="G119" s="536"/>
      <c r="H119" s="536"/>
      <c r="I119" s="536"/>
      <c r="J119" s="536"/>
    </row>
    <row r="120" spans="1:10" x14ac:dyDescent="0.3">
      <c r="B120" s="535"/>
      <c r="C120" s="535"/>
      <c r="D120" s="535"/>
      <c r="E120" s="536"/>
      <c r="F120" s="536"/>
      <c r="G120" s="536"/>
      <c r="H120" s="536"/>
      <c r="I120" s="536"/>
      <c r="J120" s="536"/>
    </row>
    <row r="121" spans="1:10" x14ac:dyDescent="0.3">
      <c r="B121" s="535"/>
      <c r="C121" s="535"/>
      <c r="D121" s="535"/>
      <c r="E121" s="536"/>
      <c r="F121" s="536"/>
      <c r="G121" s="536"/>
      <c r="H121" s="536"/>
      <c r="I121" s="536"/>
      <c r="J121" s="536"/>
    </row>
    <row r="122" spans="1:10" x14ac:dyDescent="0.3">
      <c r="B122" s="535"/>
      <c r="C122" s="535"/>
      <c r="D122" s="535"/>
      <c r="E122" s="536"/>
      <c r="F122" s="536"/>
      <c r="G122" s="536"/>
      <c r="H122" s="536"/>
      <c r="I122" s="536"/>
      <c r="J122" s="536"/>
    </row>
    <row r="123" spans="1:10" x14ac:dyDescent="0.3">
      <c r="B123" s="535"/>
      <c r="C123" s="535"/>
      <c r="D123" s="535"/>
      <c r="E123" s="536"/>
      <c r="F123" s="536"/>
      <c r="G123" s="536"/>
      <c r="H123" s="536"/>
      <c r="I123" s="536"/>
      <c r="J123" s="536"/>
    </row>
    <row r="124" spans="1:10" x14ac:dyDescent="0.3">
      <c r="B124" s="535"/>
      <c r="C124" s="535"/>
      <c r="D124" s="535"/>
      <c r="E124" s="536"/>
      <c r="F124" s="536"/>
      <c r="G124" s="536"/>
      <c r="H124" s="536"/>
      <c r="I124" s="536"/>
      <c r="J124" s="536"/>
    </row>
    <row r="125" spans="1:10" x14ac:dyDescent="0.3">
      <c r="B125" s="535"/>
      <c r="C125" s="535"/>
      <c r="D125" s="535"/>
      <c r="E125" s="536"/>
      <c r="F125" s="536"/>
      <c r="G125" s="536"/>
      <c r="H125" s="536"/>
      <c r="I125" s="536"/>
      <c r="J125" s="536"/>
    </row>
    <row r="126" spans="1:10" x14ac:dyDescent="0.3">
      <c r="B126" s="535"/>
      <c r="C126" s="535"/>
      <c r="D126" s="535"/>
      <c r="E126" s="536"/>
      <c r="F126" s="536"/>
      <c r="G126" s="536"/>
      <c r="H126" s="536"/>
      <c r="I126" s="536"/>
      <c r="J126" s="536"/>
    </row>
    <row r="127" spans="1:10" x14ac:dyDescent="0.3">
      <c r="B127" s="535"/>
      <c r="C127" s="535"/>
      <c r="D127" s="535"/>
      <c r="E127" s="536"/>
      <c r="F127" s="536"/>
      <c r="G127" s="536"/>
      <c r="H127" s="536"/>
      <c r="I127" s="536"/>
      <c r="J127" s="536"/>
    </row>
    <row r="128" spans="1:10" x14ac:dyDescent="0.3">
      <c r="B128" s="535"/>
      <c r="C128" s="535"/>
      <c r="D128" s="535"/>
      <c r="E128" s="536"/>
      <c r="F128" s="536"/>
      <c r="G128" s="536"/>
      <c r="H128" s="536"/>
      <c r="I128" s="536"/>
      <c r="J128" s="536"/>
    </row>
    <row r="129" spans="2:10" x14ac:dyDescent="0.3">
      <c r="B129" s="535"/>
      <c r="C129" s="535"/>
      <c r="D129" s="535"/>
      <c r="E129" s="536"/>
      <c r="F129" s="536"/>
      <c r="G129" s="536"/>
      <c r="H129" s="536"/>
      <c r="I129" s="536"/>
      <c r="J129" s="536"/>
    </row>
    <row r="130" spans="2:10" x14ac:dyDescent="0.3">
      <c r="B130" s="535"/>
      <c r="C130" s="535"/>
      <c r="D130" s="535"/>
      <c r="E130" s="536"/>
      <c r="F130" s="536"/>
      <c r="G130" s="536"/>
      <c r="H130" s="536"/>
      <c r="I130" s="536"/>
      <c r="J130" s="536"/>
    </row>
    <row r="131" spans="2:10" x14ac:dyDescent="0.3">
      <c r="B131" s="535"/>
      <c r="C131" s="535"/>
      <c r="D131" s="535"/>
      <c r="E131" s="536"/>
      <c r="F131" s="536"/>
      <c r="G131" s="536"/>
      <c r="H131" s="536"/>
      <c r="I131" s="536"/>
      <c r="J131" s="536"/>
    </row>
    <row r="132" spans="2:10" x14ac:dyDescent="0.3">
      <c r="B132" s="535"/>
      <c r="C132" s="535"/>
      <c r="D132" s="535"/>
      <c r="E132" s="536"/>
      <c r="F132" s="536"/>
      <c r="G132" s="536"/>
      <c r="H132" s="536"/>
      <c r="I132" s="536"/>
      <c r="J132" s="536"/>
    </row>
    <row r="133" spans="2:10" x14ac:dyDescent="0.3">
      <c r="B133" s="535"/>
      <c r="C133" s="535"/>
      <c r="D133" s="535"/>
      <c r="E133" s="536"/>
      <c r="F133" s="536"/>
      <c r="G133" s="536"/>
      <c r="H133" s="536"/>
      <c r="I133" s="536"/>
      <c r="J133" s="536"/>
    </row>
    <row r="134" spans="2:10" x14ac:dyDescent="0.3">
      <c r="B134" s="535"/>
      <c r="C134" s="535"/>
      <c r="D134" s="535"/>
      <c r="E134" s="536"/>
      <c r="F134" s="536"/>
      <c r="G134" s="536"/>
      <c r="H134" s="536"/>
      <c r="I134" s="536"/>
      <c r="J134" s="536"/>
    </row>
    <row r="135" spans="2:10" x14ac:dyDescent="0.3">
      <c r="B135" s="535"/>
      <c r="C135" s="535"/>
      <c r="D135" s="535"/>
      <c r="E135" s="536"/>
      <c r="F135" s="536"/>
      <c r="G135" s="536"/>
      <c r="H135" s="536"/>
      <c r="I135" s="536"/>
      <c r="J135" s="536"/>
    </row>
    <row r="136" spans="2:10" x14ac:dyDescent="0.3">
      <c r="B136" s="535"/>
      <c r="C136" s="535"/>
      <c r="D136" s="535"/>
      <c r="E136" s="536"/>
      <c r="F136" s="536"/>
      <c r="G136" s="536"/>
      <c r="H136" s="536"/>
      <c r="I136" s="536"/>
      <c r="J136" s="536"/>
    </row>
    <row r="137" spans="2:10" x14ac:dyDescent="0.3">
      <c r="B137" s="535"/>
      <c r="C137" s="535"/>
      <c r="D137" s="535"/>
      <c r="E137" s="536"/>
      <c r="F137" s="536"/>
      <c r="G137" s="536"/>
      <c r="H137" s="536"/>
      <c r="I137" s="536"/>
      <c r="J137" s="536"/>
    </row>
    <row r="138" spans="2:10" x14ac:dyDescent="0.3">
      <c r="B138" s="535"/>
      <c r="C138" s="535"/>
      <c r="D138" s="535"/>
      <c r="E138" s="536"/>
      <c r="F138" s="536"/>
      <c r="G138" s="536"/>
      <c r="H138" s="536"/>
      <c r="I138" s="536"/>
      <c r="J138" s="536"/>
    </row>
    <row r="139" spans="2:10" x14ac:dyDescent="0.3">
      <c r="B139" s="535"/>
      <c r="C139" s="535"/>
      <c r="D139" s="535"/>
      <c r="E139" s="536"/>
      <c r="F139" s="536"/>
      <c r="G139" s="536"/>
      <c r="H139" s="536"/>
      <c r="I139" s="536"/>
      <c r="J139" s="536"/>
    </row>
    <row r="140" spans="2:10" x14ac:dyDescent="0.3">
      <c r="B140" s="535"/>
      <c r="C140" s="535"/>
      <c r="D140" s="535"/>
      <c r="E140" s="536"/>
      <c r="F140" s="536"/>
      <c r="G140" s="536"/>
      <c r="H140" s="536"/>
      <c r="I140" s="536"/>
      <c r="J140" s="536"/>
    </row>
    <row r="141" spans="2:10" x14ac:dyDescent="0.3">
      <c r="B141" s="535"/>
      <c r="C141" s="535"/>
      <c r="D141" s="535"/>
      <c r="E141" s="536"/>
      <c r="F141" s="536"/>
      <c r="G141" s="536"/>
      <c r="H141" s="536"/>
      <c r="I141" s="536"/>
      <c r="J141" s="536"/>
    </row>
    <row r="142" spans="2:10" x14ac:dyDescent="0.3">
      <c r="B142" s="535"/>
      <c r="C142" s="535"/>
      <c r="D142" s="535"/>
      <c r="E142" s="536"/>
      <c r="F142" s="536"/>
      <c r="G142" s="536"/>
      <c r="H142" s="536"/>
      <c r="I142" s="536"/>
      <c r="J142" s="536"/>
    </row>
    <row r="143" spans="2:10" x14ac:dyDescent="0.3">
      <c r="B143" s="535"/>
      <c r="C143" s="535"/>
      <c r="D143" s="535"/>
      <c r="E143" s="536"/>
      <c r="F143" s="536"/>
      <c r="G143" s="536"/>
      <c r="H143" s="536"/>
      <c r="I143" s="536"/>
      <c r="J143" s="536"/>
    </row>
    <row r="144" spans="2:10" x14ac:dyDescent="0.3">
      <c r="B144" s="535"/>
      <c r="C144" s="535"/>
      <c r="D144" s="535"/>
      <c r="E144" s="536"/>
      <c r="F144" s="536"/>
      <c r="G144" s="536"/>
      <c r="H144" s="536"/>
      <c r="I144" s="536"/>
      <c r="J144" s="536"/>
    </row>
    <row r="145" spans="2:10" x14ac:dyDescent="0.3">
      <c r="B145" s="535"/>
      <c r="C145" s="535"/>
      <c r="D145" s="535"/>
      <c r="E145" s="536"/>
      <c r="F145" s="536"/>
      <c r="G145" s="536"/>
      <c r="H145" s="536"/>
      <c r="I145" s="536"/>
      <c r="J145" s="536"/>
    </row>
    <row r="146" spans="2:10" x14ac:dyDescent="0.3">
      <c r="B146" s="535"/>
      <c r="C146" s="535"/>
      <c r="D146" s="535"/>
      <c r="E146" s="536"/>
      <c r="F146" s="536"/>
      <c r="G146" s="536"/>
      <c r="H146" s="536"/>
      <c r="I146" s="536"/>
      <c r="J146" s="536"/>
    </row>
    <row r="147" spans="2:10" x14ac:dyDescent="0.3">
      <c r="B147" s="535"/>
      <c r="C147" s="535"/>
      <c r="D147" s="535"/>
      <c r="E147" s="536"/>
      <c r="F147" s="536"/>
      <c r="G147" s="536"/>
      <c r="H147" s="536"/>
      <c r="I147" s="536"/>
      <c r="J147" s="536"/>
    </row>
    <row r="148" spans="2:10" x14ac:dyDescent="0.3">
      <c r="B148" s="535"/>
      <c r="C148" s="535"/>
      <c r="D148" s="535"/>
      <c r="E148" s="536"/>
      <c r="F148" s="536"/>
      <c r="G148" s="536"/>
      <c r="H148" s="536"/>
      <c r="I148" s="536"/>
      <c r="J148" s="536"/>
    </row>
    <row r="149" spans="2:10" x14ac:dyDescent="0.3">
      <c r="B149" s="535"/>
      <c r="C149" s="535"/>
      <c r="D149" s="535"/>
      <c r="E149" s="536"/>
      <c r="F149" s="536"/>
      <c r="G149" s="536"/>
      <c r="H149" s="536"/>
      <c r="I149" s="536"/>
      <c r="J149" s="536"/>
    </row>
    <row r="150" spans="2:10" x14ac:dyDescent="0.3">
      <c r="B150" s="535"/>
      <c r="C150" s="535"/>
      <c r="D150" s="535"/>
      <c r="E150" s="536"/>
      <c r="F150" s="536"/>
      <c r="G150" s="536"/>
      <c r="H150" s="536"/>
      <c r="I150" s="536"/>
      <c r="J150" s="536"/>
    </row>
    <row r="151" spans="2:10" x14ac:dyDescent="0.3">
      <c r="B151" s="535"/>
      <c r="C151" s="535"/>
      <c r="D151" s="535"/>
      <c r="E151" s="536"/>
      <c r="F151" s="536"/>
      <c r="G151" s="536"/>
      <c r="H151" s="536"/>
      <c r="I151" s="536"/>
      <c r="J151" s="536"/>
    </row>
    <row r="152" spans="2:10" x14ac:dyDescent="0.3">
      <c r="B152" s="535"/>
      <c r="C152" s="535"/>
      <c r="D152" s="535"/>
      <c r="E152" s="536"/>
      <c r="F152" s="536"/>
      <c r="G152" s="536"/>
      <c r="H152" s="536"/>
      <c r="I152" s="536"/>
      <c r="J152" s="536"/>
    </row>
    <row r="153" spans="2:10" x14ac:dyDescent="0.3">
      <c r="B153" s="535"/>
      <c r="C153" s="535"/>
      <c r="D153" s="535"/>
      <c r="E153" s="536"/>
      <c r="F153" s="536"/>
      <c r="G153" s="536"/>
      <c r="H153" s="536"/>
      <c r="I153" s="536"/>
      <c r="J153" s="536"/>
    </row>
    <row r="154" spans="2:10" x14ac:dyDescent="0.3">
      <c r="B154" s="535"/>
      <c r="C154" s="535"/>
      <c r="D154" s="535"/>
      <c r="E154" s="536"/>
      <c r="F154" s="536"/>
      <c r="G154" s="536"/>
      <c r="H154" s="536"/>
      <c r="I154" s="536"/>
      <c r="J154" s="536"/>
    </row>
    <row r="155" spans="2:10" x14ac:dyDescent="0.3">
      <c r="B155" s="535"/>
      <c r="C155" s="535"/>
      <c r="D155" s="535"/>
      <c r="E155" s="536"/>
      <c r="F155" s="536"/>
      <c r="G155" s="536"/>
      <c r="H155" s="536"/>
      <c r="I155" s="536"/>
      <c r="J155" s="536"/>
    </row>
    <row r="156" spans="2:10" x14ac:dyDescent="0.3">
      <c r="B156" s="535"/>
      <c r="C156" s="535"/>
      <c r="D156" s="535"/>
      <c r="E156" s="536"/>
      <c r="F156" s="536"/>
      <c r="G156" s="536"/>
      <c r="H156" s="536"/>
      <c r="I156" s="536"/>
      <c r="J156" s="536"/>
    </row>
    <row r="157" spans="2:10" x14ac:dyDescent="0.3">
      <c r="B157" s="535"/>
      <c r="C157" s="535"/>
      <c r="D157" s="535"/>
      <c r="E157" s="536"/>
      <c r="F157" s="536"/>
      <c r="G157" s="536"/>
      <c r="H157" s="536"/>
      <c r="I157" s="536"/>
      <c r="J157" s="536"/>
    </row>
    <row r="158" spans="2:10" x14ac:dyDescent="0.3">
      <c r="B158" s="535"/>
      <c r="C158" s="535"/>
      <c r="D158" s="535"/>
      <c r="E158" s="536"/>
      <c r="F158" s="536"/>
      <c r="G158" s="536"/>
      <c r="H158" s="536"/>
      <c r="I158" s="536"/>
      <c r="J158" s="536"/>
    </row>
    <row r="159" spans="2:10" x14ac:dyDescent="0.3">
      <c r="B159" s="535"/>
      <c r="C159" s="535"/>
      <c r="D159" s="535"/>
      <c r="E159" s="536"/>
      <c r="F159" s="536"/>
      <c r="G159" s="536"/>
      <c r="H159" s="536"/>
      <c r="I159" s="536"/>
      <c r="J159" s="536"/>
    </row>
    <row r="160" spans="2:10" x14ac:dyDescent="0.3">
      <c r="B160" s="535"/>
      <c r="C160" s="535"/>
      <c r="D160" s="535"/>
      <c r="E160" s="536"/>
      <c r="F160" s="536"/>
      <c r="G160" s="536"/>
      <c r="H160" s="536"/>
      <c r="I160" s="536"/>
      <c r="J160" s="536"/>
    </row>
    <row r="161" spans="2:10" x14ac:dyDescent="0.3">
      <c r="B161" s="535"/>
      <c r="C161" s="535"/>
      <c r="D161" s="535"/>
      <c r="E161" s="536"/>
      <c r="F161" s="536"/>
      <c r="G161" s="536"/>
      <c r="H161" s="536"/>
      <c r="I161" s="536"/>
      <c r="J161" s="536"/>
    </row>
    <row r="162" spans="2:10" x14ac:dyDescent="0.3">
      <c r="B162" s="535"/>
      <c r="C162" s="535"/>
      <c r="D162" s="535"/>
      <c r="E162" s="536"/>
      <c r="F162" s="536"/>
      <c r="G162" s="536"/>
      <c r="H162" s="536"/>
      <c r="I162" s="536"/>
      <c r="J162" s="536"/>
    </row>
    <row r="163" spans="2:10" x14ac:dyDescent="0.3">
      <c r="B163" s="535"/>
      <c r="C163" s="535"/>
      <c r="D163" s="535"/>
      <c r="E163" s="536"/>
      <c r="F163" s="536"/>
      <c r="G163" s="536"/>
      <c r="H163" s="536"/>
      <c r="I163" s="536"/>
      <c r="J163" s="536"/>
    </row>
    <row r="164" spans="2:10" x14ac:dyDescent="0.3">
      <c r="B164" s="535"/>
      <c r="C164" s="535"/>
      <c r="D164" s="535"/>
      <c r="E164" s="536"/>
      <c r="F164" s="536"/>
      <c r="G164" s="536"/>
      <c r="H164" s="536"/>
      <c r="I164" s="536"/>
      <c r="J164" s="536"/>
    </row>
    <row r="165" spans="2:10" x14ac:dyDescent="0.3">
      <c r="B165" s="535"/>
      <c r="C165" s="535"/>
      <c r="D165" s="535"/>
      <c r="E165" s="536"/>
      <c r="F165" s="536"/>
      <c r="G165" s="536"/>
      <c r="H165" s="536"/>
      <c r="I165" s="536"/>
      <c r="J165" s="536"/>
    </row>
    <row r="166" spans="2:10" x14ac:dyDescent="0.3">
      <c r="B166" s="535"/>
      <c r="C166" s="535"/>
      <c r="D166" s="535"/>
      <c r="E166" s="536"/>
      <c r="F166" s="536"/>
      <c r="G166" s="536"/>
      <c r="H166" s="536"/>
      <c r="I166" s="536"/>
      <c r="J166" s="536"/>
    </row>
    <row r="167" spans="2:10" x14ac:dyDescent="0.3">
      <c r="B167" s="535"/>
      <c r="C167" s="535"/>
      <c r="D167" s="535"/>
      <c r="E167" s="536"/>
      <c r="F167" s="536"/>
      <c r="G167" s="536"/>
      <c r="H167" s="536"/>
      <c r="I167" s="536"/>
      <c r="J167" s="536"/>
    </row>
    <row r="168" spans="2:10" x14ac:dyDescent="0.3">
      <c r="B168" s="535"/>
      <c r="C168" s="535"/>
      <c r="D168" s="535"/>
      <c r="E168" s="536"/>
      <c r="F168" s="536"/>
      <c r="G168" s="536"/>
      <c r="H168" s="536"/>
      <c r="I168" s="536"/>
      <c r="J168" s="536"/>
    </row>
    <row r="169" spans="2:10" x14ac:dyDescent="0.3">
      <c r="B169" s="535"/>
      <c r="C169" s="535"/>
      <c r="D169" s="535"/>
      <c r="E169" s="536"/>
      <c r="F169" s="536"/>
      <c r="G169" s="536"/>
      <c r="H169" s="536"/>
      <c r="I169" s="536"/>
      <c r="J169" s="536"/>
    </row>
    <row r="170" spans="2:10" x14ac:dyDescent="0.3">
      <c r="B170" s="535"/>
      <c r="C170" s="535"/>
      <c r="D170" s="535"/>
      <c r="E170" s="536"/>
      <c r="F170" s="536"/>
      <c r="G170" s="536"/>
      <c r="H170" s="536"/>
      <c r="I170" s="536"/>
      <c r="J170" s="536"/>
    </row>
    <row r="171" spans="2:10" x14ac:dyDescent="0.3">
      <c r="B171" s="535"/>
      <c r="C171" s="535"/>
      <c r="D171" s="535"/>
      <c r="E171" s="536"/>
      <c r="F171" s="536"/>
      <c r="G171" s="536"/>
      <c r="H171" s="536"/>
      <c r="I171" s="536"/>
      <c r="J171" s="536"/>
    </row>
    <row r="172" spans="2:10" x14ac:dyDescent="0.3">
      <c r="B172" s="535"/>
      <c r="C172" s="535"/>
      <c r="D172" s="535"/>
      <c r="E172" s="536"/>
      <c r="F172" s="536"/>
      <c r="G172" s="536"/>
      <c r="H172" s="536"/>
      <c r="I172" s="536"/>
      <c r="J172" s="536"/>
    </row>
    <row r="173" spans="2:10" x14ac:dyDescent="0.3">
      <c r="B173" s="535"/>
      <c r="C173" s="535"/>
      <c r="D173" s="535"/>
      <c r="E173" s="536"/>
      <c r="F173" s="536"/>
      <c r="G173" s="536"/>
      <c r="H173" s="536"/>
      <c r="I173" s="536"/>
      <c r="J173" s="536"/>
    </row>
    <row r="174" spans="2:10" x14ac:dyDescent="0.3">
      <c r="B174" s="535"/>
      <c r="C174" s="535"/>
      <c r="D174" s="535"/>
      <c r="E174" s="536"/>
      <c r="F174" s="536"/>
      <c r="G174" s="536"/>
      <c r="H174" s="536"/>
      <c r="I174" s="536"/>
      <c r="J174" s="536"/>
    </row>
    <row r="175" spans="2:10" x14ac:dyDescent="0.3">
      <c r="B175" s="535"/>
      <c r="C175" s="535"/>
      <c r="D175" s="535"/>
      <c r="E175" s="536"/>
      <c r="F175" s="536"/>
      <c r="G175" s="536"/>
      <c r="H175" s="536"/>
      <c r="I175" s="536"/>
      <c r="J175" s="536"/>
    </row>
    <row r="176" spans="2:10" x14ac:dyDescent="0.3">
      <c r="B176" s="535"/>
      <c r="C176" s="535"/>
      <c r="D176" s="535"/>
      <c r="E176" s="536"/>
      <c r="F176" s="536"/>
      <c r="G176" s="536"/>
      <c r="H176" s="536"/>
      <c r="I176" s="536"/>
      <c r="J176" s="536"/>
    </row>
    <row r="177" spans="2:10" x14ac:dyDescent="0.3">
      <c r="B177" s="535"/>
      <c r="C177" s="535"/>
      <c r="D177" s="535"/>
      <c r="E177" s="536"/>
      <c r="F177" s="536"/>
      <c r="G177" s="536"/>
      <c r="H177" s="536"/>
      <c r="I177" s="536"/>
      <c r="J177" s="536"/>
    </row>
    <row r="178" spans="2:10" x14ac:dyDescent="0.3">
      <c r="B178" s="535"/>
      <c r="C178" s="535"/>
      <c r="D178" s="535"/>
      <c r="E178" s="536"/>
      <c r="F178" s="536"/>
      <c r="G178" s="536"/>
      <c r="H178" s="536"/>
      <c r="I178" s="536"/>
      <c r="J178" s="536"/>
    </row>
    <row r="179" spans="2:10" x14ac:dyDescent="0.3">
      <c r="B179" s="535"/>
      <c r="C179" s="535"/>
      <c r="D179" s="535"/>
      <c r="E179" s="536"/>
      <c r="F179" s="536"/>
      <c r="G179" s="536"/>
      <c r="H179" s="536"/>
      <c r="I179" s="536"/>
      <c r="J179" s="536"/>
    </row>
    <row r="180" spans="2:10" x14ac:dyDescent="0.3">
      <c r="B180" s="535"/>
      <c r="C180" s="535"/>
      <c r="D180" s="535"/>
      <c r="E180" s="536"/>
      <c r="F180" s="536"/>
      <c r="G180" s="536"/>
      <c r="H180" s="536"/>
      <c r="I180" s="536"/>
      <c r="J180" s="536"/>
    </row>
    <row r="181" spans="2:10" x14ac:dyDescent="0.3">
      <c r="B181" s="535"/>
      <c r="C181" s="535"/>
      <c r="D181" s="535"/>
      <c r="E181" s="536"/>
      <c r="F181" s="536"/>
      <c r="G181" s="536"/>
      <c r="H181" s="536"/>
      <c r="I181" s="536"/>
      <c r="J181" s="536"/>
    </row>
    <row r="182" spans="2:10" x14ac:dyDescent="0.3">
      <c r="B182" s="535"/>
      <c r="C182" s="535"/>
      <c r="D182" s="535"/>
      <c r="E182" s="536"/>
      <c r="F182" s="536"/>
      <c r="G182" s="536"/>
      <c r="H182" s="536"/>
      <c r="I182" s="536"/>
      <c r="J182" s="536"/>
    </row>
    <row r="183" spans="2:10" x14ac:dyDescent="0.3">
      <c r="B183" s="535"/>
      <c r="C183" s="535"/>
      <c r="D183" s="535"/>
      <c r="E183" s="536"/>
      <c r="F183" s="536"/>
      <c r="G183" s="536"/>
      <c r="H183" s="536"/>
      <c r="I183" s="536"/>
      <c r="J183" s="536"/>
    </row>
    <row r="184" spans="2:10" x14ac:dyDescent="0.3">
      <c r="B184" s="535"/>
      <c r="C184" s="535"/>
      <c r="D184" s="535"/>
      <c r="E184" s="536"/>
      <c r="F184" s="536"/>
      <c r="G184" s="536"/>
      <c r="H184" s="536"/>
      <c r="I184" s="536"/>
      <c r="J184" s="536"/>
    </row>
    <row r="185" spans="2:10" x14ac:dyDescent="0.3">
      <c r="B185" s="535"/>
      <c r="C185" s="535"/>
      <c r="D185" s="535"/>
      <c r="E185" s="536"/>
      <c r="F185" s="536"/>
      <c r="G185" s="536"/>
      <c r="H185" s="536"/>
      <c r="I185" s="536"/>
      <c r="J185" s="536"/>
    </row>
    <row r="186" spans="2:10" x14ac:dyDescent="0.3">
      <c r="B186" s="535"/>
      <c r="C186" s="535"/>
      <c r="D186" s="535"/>
      <c r="E186" s="536"/>
      <c r="F186" s="536"/>
      <c r="G186" s="536"/>
      <c r="H186" s="536"/>
      <c r="I186" s="536"/>
      <c r="J186" s="536"/>
    </row>
    <row r="187" spans="2:10" x14ac:dyDescent="0.3">
      <c r="B187" s="535">
        <v>0</v>
      </c>
      <c r="C187" s="535">
        <v>0</v>
      </c>
      <c r="D187" s="535">
        <v>0</v>
      </c>
      <c r="E187" s="536">
        <v>0</v>
      </c>
      <c r="F187" s="536">
        <v>0</v>
      </c>
      <c r="G187" s="536">
        <v>0</v>
      </c>
      <c r="H187" s="536">
        <v>0</v>
      </c>
      <c r="I187" s="536">
        <v>0</v>
      </c>
      <c r="J187" s="536">
        <v>0</v>
      </c>
    </row>
    <row r="188" spans="2:10" x14ac:dyDescent="0.3">
      <c r="B188" s="535">
        <v>0</v>
      </c>
      <c r="C188" s="535">
        <v>0</v>
      </c>
      <c r="D188" s="535">
        <v>0</v>
      </c>
      <c r="E188" s="536">
        <v>0</v>
      </c>
      <c r="F188" s="536">
        <v>0</v>
      </c>
      <c r="G188" s="536">
        <v>0</v>
      </c>
      <c r="H188" s="536">
        <v>0</v>
      </c>
      <c r="I188" s="536">
        <v>0</v>
      </c>
      <c r="J188" s="536">
        <v>0</v>
      </c>
    </row>
  </sheetData>
  <printOptions horizontalCentered="1"/>
  <pageMargins left="0.19685039370078741" right="0.19685039370078741" top="0.27559055118110237" bottom="0.27559055118110237" header="0" footer="0.19685039370078741"/>
  <pageSetup paperSize="9" scale="93" orientation="portrait" r:id="rId1"/>
  <headerFooter alignWithMargins="0"/>
  <rowBreaks count="1" manualBreakCount="1">
    <brk id="58" max="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40"/>
  <sheetViews>
    <sheetView showGridLines="0" showZeros="0" view="pageBreakPreview" zoomScaleNormal="130" zoomScaleSheetLayoutView="100" workbookViewId="0"/>
  </sheetViews>
  <sheetFormatPr baseColWidth="10" defaultColWidth="11.42578125" defaultRowHeight="15" x14ac:dyDescent="0.3"/>
  <cols>
    <col min="1" max="1" width="14.140625" style="404" customWidth="1"/>
    <col min="2" max="10" width="9.7109375" style="405" customWidth="1"/>
    <col min="11" max="16384" width="11.42578125" style="405"/>
  </cols>
  <sheetData>
    <row r="3" spans="1:10" ht="18.75" x14ac:dyDescent="0.3">
      <c r="A3" s="407" t="s">
        <v>221</v>
      </c>
      <c r="B3" s="408"/>
      <c r="C3" s="408"/>
      <c r="D3" s="408"/>
      <c r="E3" s="408"/>
      <c r="F3" s="408"/>
      <c r="G3" s="408"/>
      <c r="H3" s="408"/>
      <c r="I3" s="408"/>
      <c r="J3" s="408"/>
    </row>
    <row r="4" spans="1:10" ht="18.75" x14ac:dyDescent="0.3">
      <c r="A4" s="407" t="s">
        <v>222</v>
      </c>
      <c r="B4" s="408"/>
      <c r="C4" s="408"/>
      <c r="D4" s="408"/>
      <c r="E4" s="408"/>
      <c r="F4" s="408"/>
      <c r="G4" s="408"/>
      <c r="H4" s="408"/>
      <c r="I4" s="408"/>
      <c r="J4" s="408"/>
    </row>
    <row r="5" spans="1:10" ht="14.45" customHeight="1" x14ac:dyDescent="0.3">
      <c r="A5" s="410"/>
      <c r="B5" s="411"/>
      <c r="C5" s="412" t="s">
        <v>156</v>
      </c>
      <c r="D5" s="413"/>
      <c r="E5" s="414"/>
      <c r="F5" s="415" t="s">
        <v>157</v>
      </c>
      <c r="G5" s="416"/>
      <c r="H5" s="411"/>
      <c r="I5" s="412" t="s">
        <v>158</v>
      </c>
      <c r="J5" s="417"/>
    </row>
    <row r="6" spans="1:10" ht="16.149999999999999" customHeight="1" x14ac:dyDescent="0.3">
      <c r="A6" s="418"/>
      <c r="B6" s="419" t="s">
        <v>159</v>
      </c>
      <c r="C6" s="419" t="s">
        <v>42</v>
      </c>
      <c r="D6" s="419" t="s">
        <v>43</v>
      </c>
      <c r="E6" s="420" t="s">
        <v>41</v>
      </c>
      <c r="F6" s="420" t="s">
        <v>42</v>
      </c>
      <c r="G6" s="420" t="s">
        <v>43</v>
      </c>
      <c r="H6" s="419" t="s">
        <v>41</v>
      </c>
      <c r="I6" s="419" t="s">
        <v>42</v>
      </c>
      <c r="J6" s="421" t="s">
        <v>43</v>
      </c>
    </row>
    <row r="7" spans="1:10" ht="6" customHeight="1" x14ac:dyDescent="0.3">
      <c r="A7" s="422"/>
      <c r="B7" s="423"/>
      <c r="C7" s="423"/>
      <c r="D7" s="423"/>
      <c r="E7" s="455"/>
      <c r="F7" s="455"/>
      <c r="G7" s="455"/>
      <c r="H7" s="423"/>
      <c r="I7" s="423"/>
      <c r="J7" s="423"/>
    </row>
    <row r="8" spans="1:10" ht="15" customHeight="1" x14ac:dyDescent="0.3">
      <c r="A8" s="433" t="s">
        <v>160</v>
      </c>
      <c r="B8" s="459">
        <v>-0.97109923698041334</v>
      </c>
      <c r="C8" s="459">
        <v>-0.25491602766147625</v>
      </c>
      <c r="D8" s="459">
        <v>-1.477162414630764</v>
      </c>
      <c r="E8" s="460">
        <v>-1.6459617890873468</v>
      </c>
      <c r="F8" s="460">
        <v>0.11230164529602252</v>
      </c>
      <c r="G8" s="460">
        <v>-3.1731556179118439</v>
      </c>
      <c r="H8" s="459">
        <v>-0.8326388868511938</v>
      </c>
      <c r="I8" s="459">
        <v>-0.34168337219678779</v>
      </c>
      <c r="J8" s="461">
        <v>-1.1649132388413477</v>
      </c>
    </row>
    <row r="9" spans="1:10" ht="15" customHeight="1" x14ac:dyDescent="0.3">
      <c r="A9" s="427" t="s">
        <v>161</v>
      </c>
      <c r="B9" s="456">
        <v>-1.3071595359132149</v>
      </c>
      <c r="C9" s="456">
        <v>-0.75355180209156569</v>
      </c>
      <c r="D9" s="456">
        <v>-1.6975707882819244</v>
      </c>
      <c r="E9" s="457">
        <v>-2.5839399434122585</v>
      </c>
      <c r="F9" s="457">
        <v>-1.2032085561497325</v>
      </c>
      <c r="G9" s="457">
        <v>-3.7913742541222364</v>
      </c>
      <c r="H9" s="456">
        <v>-1.0390527711814055</v>
      </c>
      <c r="I9" s="456">
        <v>-0.64409559234215497</v>
      </c>
      <c r="J9" s="458">
        <v>-1.3050480573881309</v>
      </c>
    </row>
    <row r="10" spans="1:10" ht="15" customHeight="1" x14ac:dyDescent="0.3">
      <c r="A10" s="437" t="s">
        <v>162</v>
      </c>
      <c r="B10" s="462">
        <v>9.0083082341346632</v>
      </c>
      <c r="C10" s="462">
        <v>14.194146375710753</v>
      </c>
      <c r="D10" s="462">
        <v>5.3848084764169677</v>
      </c>
      <c r="E10" s="463">
        <v>11.99184930105087</v>
      </c>
      <c r="F10" s="463">
        <v>14.747759771210678</v>
      </c>
      <c r="G10" s="463">
        <v>9.5800310346553648</v>
      </c>
      <c r="H10" s="462">
        <v>8.3858086885746861</v>
      </c>
      <c r="I10" s="462">
        <v>14.059297058367321</v>
      </c>
      <c r="J10" s="464">
        <v>4.6071132963238357</v>
      </c>
    </row>
    <row r="11" spans="1:10" ht="15" customHeight="1" x14ac:dyDescent="0.3">
      <c r="A11" s="441" t="s">
        <v>163</v>
      </c>
      <c r="B11" s="456">
        <v>21.103937771489516</v>
      </c>
      <c r="C11" s="456">
        <v>29.313363743043087</v>
      </c>
      <c r="D11" s="456">
        <v>15.386801568805774</v>
      </c>
      <c r="E11" s="457">
        <v>33.190188912882618</v>
      </c>
      <c r="F11" s="457">
        <v>38.361453601557436</v>
      </c>
      <c r="G11" s="457">
        <v>28.688102031016072</v>
      </c>
      <c r="H11" s="456">
        <v>18.67288227874727</v>
      </c>
      <c r="I11" s="456">
        <v>27.193037481418962</v>
      </c>
      <c r="J11" s="458">
        <v>13.005089621597698</v>
      </c>
    </row>
    <row r="12" spans="1:10" ht="15" customHeight="1" x14ac:dyDescent="0.3">
      <c r="A12" s="441" t="s">
        <v>164</v>
      </c>
      <c r="B12" s="456">
        <v>25.273170144027045</v>
      </c>
      <c r="C12" s="456">
        <v>33.201312427447135</v>
      </c>
      <c r="D12" s="456">
        <v>19.850340054213998</v>
      </c>
      <c r="E12" s="457">
        <v>42.254358318127601</v>
      </c>
      <c r="F12" s="457">
        <v>47.840635336302917</v>
      </c>
      <c r="G12" s="457">
        <v>37.466674001136838</v>
      </c>
      <c r="H12" s="456">
        <v>21.931263536671484</v>
      </c>
      <c r="I12" s="456">
        <v>29.837608358592838</v>
      </c>
      <c r="J12" s="458">
        <v>16.763110911738735</v>
      </c>
    </row>
    <row r="13" spans="1:10" ht="15" customHeight="1" x14ac:dyDescent="0.3">
      <c r="A13" s="427" t="s">
        <v>165</v>
      </c>
      <c r="B13" s="456">
        <v>28.093011009766933</v>
      </c>
      <c r="C13" s="456">
        <v>35.212584643070599</v>
      </c>
      <c r="D13" s="456">
        <v>23.26885955396828</v>
      </c>
      <c r="E13" s="457">
        <v>53.579587616832171</v>
      </c>
      <c r="F13" s="457">
        <v>59.425213520555872</v>
      </c>
      <c r="G13" s="457">
        <v>48.584416990088599</v>
      </c>
      <c r="H13" s="456">
        <v>23.271467993302675</v>
      </c>
      <c r="I13" s="456">
        <v>29.844132397191576</v>
      </c>
      <c r="J13" s="458">
        <v>19.013371558828233</v>
      </c>
    </row>
    <row r="14" spans="1:10" s="426" customFormat="1" ht="15" customHeight="1" x14ac:dyDescent="0.3">
      <c r="A14" s="427" t="s">
        <v>166</v>
      </c>
      <c r="B14" s="456">
        <v>25.290318595831284</v>
      </c>
      <c r="C14" s="456">
        <v>31.152079718073438</v>
      </c>
      <c r="D14" s="456">
        <v>21.31763295386045</v>
      </c>
      <c r="E14" s="457">
        <v>46.028039833934365</v>
      </c>
      <c r="F14" s="457">
        <v>52.25010340548738</v>
      </c>
      <c r="G14" s="457">
        <v>40.802581352353826</v>
      </c>
      <c r="H14" s="456">
        <v>21.390438677678386</v>
      </c>
      <c r="I14" s="456">
        <v>26.556291589623353</v>
      </c>
      <c r="J14" s="458">
        <v>18.030649988898706</v>
      </c>
    </row>
    <row r="15" spans="1:10" ht="15" customHeight="1" x14ac:dyDescent="0.3">
      <c r="A15" s="427" t="s">
        <v>167</v>
      </c>
      <c r="B15" s="456">
        <v>24.039697253966661</v>
      </c>
      <c r="C15" s="456">
        <v>28.645460098209437</v>
      </c>
      <c r="D15" s="456">
        <v>20.879618273673927</v>
      </c>
      <c r="E15" s="457">
        <v>43.07671186967643</v>
      </c>
      <c r="F15" s="457">
        <v>49.270258463129551</v>
      </c>
      <c r="G15" s="457">
        <v>37.949777671174743</v>
      </c>
      <c r="H15" s="456">
        <v>20.371346552379453</v>
      </c>
      <c r="I15" s="456">
        <v>24.123739752856689</v>
      </c>
      <c r="J15" s="458">
        <v>17.889884835946642</v>
      </c>
    </row>
    <row r="16" spans="1:10" s="432" customFormat="1" ht="15" customHeight="1" x14ac:dyDescent="0.3">
      <c r="A16" s="427" t="s">
        <v>168</v>
      </c>
      <c r="B16" s="456">
        <v>22.624655365389803</v>
      </c>
      <c r="C16" s="456">
        <v>27.501838940770117</v>
      </c>
      <c r="D16" s="456">
        <v>19.28948802919205</v>
      </c>
      <c r="E16" s="457">
        <v>37.670004095673391</v>
      </c>
      <c r="F16" s="457">
        <v>43.136168909364784</v>
      </c>
      <c r="G16" s="457">
        <v>33.04594437266622</v>
      </c>
      <c r="H16" s="456">
        <v>19.56779247162698</v>
      </c>
      <c r="I16" s="456">
        <v>23.821329901194304</v>
      </c>
      <c r="J16" s="458">
        <v>16.784649499534339</v>
      </c>
    </row>
    <row r="17" spans="1:10" s="432" customFormat="1" ht="15" customHeight="1" x14ac:dyDescent="0.3">
      <c r="A17" s="427" t="s">
        <v>169</v>
      </c>
      <c r="B17" s="456">
        <v>20.404454977705285</v>
      </c>
      <c r="C17" s="456">
        <v>24.431558954312315</v>
      </c>
      <c r="D17" s="456">
        <v>17.601234466422063</v>
      </c>
      <c r="E17" s="457">
        <v>33.16557524303493</v>
      </c>
      <c r="F17" s="457">
        <v>37.231622379417225</v>
      </c>
      <c r="G17" s="457">
        <v>29.621708463684215</v>
      </c>
      <c r="H17" s="456">
        <v>17.720564850169971</v>
      </c>
      <c r="I17" s="456">
        <v>21.287786893857628</v>
      </c>
      <c r="J17" s="458">
        <v>15.354469633857782</v>
      </c>
    </row>
    <row r="18" spans="1:10" s="432" customFormat="1" ht="15" customHeight="1" x14ac:dyDescent="0.3">
      <c r="A18" s="427" t="s">
        <v>170</v>
      </c>
      <c r="B18" s="456">
        <v>20.421839393856015</v>
      </c>
      <c r="C18" s="456">
        <v>23.630212357116946</v>
      </c>
      <c r="D18" s="456">
        <v>18.173696542086194</v>
      </c>
      <c r="E18" s="457">
        <v>34.340625039582946</v>
      </c>
      <c r="F18" s="457">
        <v>36.763742320411325</v>
      </c>
      <c r="G18" s="457">
        <v>32.196273317347867</v>
      </c>
      <c r="H18" s="456">
        <v>17.514298555270422</v>
      </c>
      <c r="I18" s="456">
        <v>20.410174706491581</v>
      </c>
      <c r="J18" s="458">
        <v>15.583674317952012</v>
      </c>
    </row>
    <row r="19" spans="1:10" s="432" customFormat="1" ht="15" customHeight="1" x14ac:dyDescent="0.3">
      <c r="A19" s="442" t="s">
        <v>171</v>
      </c>
      <c r="B19" s="465">
        <v>22.902100609905471</v>
      </c>
      <c r="C19" s="465">
        <v>25.189777746997134</v>
      </c>
      <c r="D19" s="465">
        <v>21.246190488385793</v>
      </c>
      <c r="E19" s="466">
        <v>40.832324882707965</v>
      </c>
      <c r="F19" s="466">
        <v>42.872116137582076</v>
      </c>
      <c r="G19" s="466">
        <v>38.984542964302214</v>
      </c>
      <c r="H19" s="465">
        <v>19.343455447003617</v>
      </c>
      <c r="I19" s="465">
        <v>21.11043273876416</v>
      </c>
      <c r="J19" s="467">
        <v>18.121113772961667</v>
      </c>
    </row>
    <row r="20" spans="1:10" s="432" customFormat="1" ht="6" customHeight="1" x14ac:dyDescent="0.3">
      <c r="A20" s="446"/>
      <c r="B20" s="468">
        <v>0</v>
      </c>
      <c r="C20" s="468">
        <v>0</v>
      </c>
      <c r="D20" s="468">
        <v>0</v>
      </c>
      <c r="E20" s="469">
        <v>0</v>
      </c>
      <c r="F20" s="469">
        <v>0</v>
      </c>
      <c r="G20" s="469">
        <v>0</v>
      </c>
      <c r="H20" s="468">
        <v>0</v>
      </c>
      <c r="I20" s="468">
        <v>0</v>
      </c>
      <c r="J20" s="468">
        <v>0</v>
      </c>
    </row>
    <row r="21" spans="1:10" s="432" customFormat="1" ht="15" customHeight="1" x14ac:dyDescent="0.3">
      <c r="A21" s="433" t="s">
        <v>172</v>
      </c>
      <c r="B21" s="459">
        <v>21.835651456903555</v>
      </c>
      <c r="C21" s="459">
        <v>24.613332547274094</v>
      </c>
      <c r="D21" s="459">
        <v>19.848561290081097</v>
      </c>
      <c r="E21" s="460">
        <v>36.073738280724591</v>
      </c>
      <c r="F21" s="460">
        <v>38.417477891404737</v>
      </c>
      <c r="G21" s="460">
        <v>33.968936299403843</v>
      </c>
      <c r="H21" s="459">
        <v>18.938406792788083</v>
      </c>
      <c r="I21" s="459">
        <v>21.336787413579607</v>
      </c>
      <c r="J21" s="461">
        <v>17.301683802971592</v>
      </c>
    </row>
    <row r="22" spans="1:10" s="432" customFormat="1" ht="15" customHeight="1" x14ac:dyDescent="0.3">
      <c r="A22" s="427" t="s">
        <v>173</v>
      </c>
      <c r="B22" s="456">
        <v>23.497564884303891</v>
      </c>
      <c r="C22" s="456">
        <v>26.225300468527195</v>
      </c>
      <c r="D22" s="456">
        <v>21.555457809619043</v>
      </c>
      <c r="E22" s="457">
        <v>37.301949838682411</v>
      </c>
      <c r="F22" s="457">
        <v>39.276428821212996</v>
      </c>
      <c r="G22" s="457">
        <v>35.528839917805037</v>
      </c>
      <c r="H22" s="456">
        <v>20.644081544951099</v>
      </c>
      <c r="I22" s="456">
        <v>23.066250433576137</v>
      </c>
      <c r="J22" s="458">
        <v>19.001877600414193</v>
      </c>
    </row>
    <row r="23" spans="1:10" s="432" customFormat="1" ht="15" customHeight="1" x14ac:dyDescent="0.3">
      <c r="A23" s="437" t="s">
        <v>174</v>
      </c>
      <c r="B23" s="462">
        <v>11.310392096298184</v>
      </c>
      <c r="C23" s="462">
        <v>9.3266454842629738</v>
      </c>
      <c r="D23" s="462">
        <v>12.812362271401476</v>
      </c>
      <c r="E23" s="463">
        <v>17.606257121018785</v>
      </c>
      <c r="F23" s="463">
        <v>18.2293985896865</v>
      </c>
      <c r="G23" s="463">
        <v>17.035200823453817</v>
      </c>
      <c r="H23" s="462">
        <v>9.9530903082651569</v>
      </c>
      <c r="I23" s="462">
        <v>7.1450209117796506</v>
      </c>
      <c r="J23" s="464">
        <v>11.992333516854259</v>
      </c>
    </row>
    <row r="24" spans="1:10" s="432" customFormat="1" ht="15" customHeight="1" x14ac:dyDescent="0.3">
      <c r="A24" s="441" t="s">
        <v>175</v>
      </c>
      <c r="B24" s="456">
        <v>2.073108629326089</v>
      </c>
      <c r="C24" s="456">
        <v>-1.8994845192011685</v>
      </c>
      <c r="D24" s="456">
        <v>5.1735756111162745</v>
      </c>
      <c r="E24" s="457">
        <v>3.1541994815752288</v>
      </c>
      <c r="F24" s="457">
        <v>2.4496986609760101</v>
      </c>
      <c r="G24" s="457">
        <v>3.8136395439766226</v>
      </c>
      <c r="H24" s="456">
        <v>1.8290544803500379</v>
      </c>
      <c r="I24" s="456">
        <v>-3.0081620971725203</v>
      </c>
      <c r="J24" s="458">
        <v>5.450878257974817</v>
      </c>
    </row>
    <row r="25" spans="1:10" s="432" customFormat="1" ht="15" customHeight="1" x14ac:dyDescent="0.3">
      <c r="A25" s="441" t="s">
        <v>176</v>
      </c>
      <c r="B25" s="456">
        <v>-1.9836817897151102</v>
      </c>
      <c r="C25" s="456">
        <v>-5.1809077257160139</v>
      </c>
      <c r="D25" s="456">
        <v>0.44682658675225101</v>
      </c>
      <c r="E25" s="457">
        <v>-6.6294722492534968</v>
      </c>
      <c r="F25" s="457">
        <v>-6.2348773400326474</v>
      </c>
      <c r="G25" s="457">
        <v>-6.9931786229728603</v>
      </c>
      <c r="H25" s="456">
        <v>-0.9169963699438104</v>
      </c>
      <c r="I25" s="456">
        <v>-4.9051560287447273</v>
      </c>
      <c r="J25" s="458">
        <v>1.9818617843085775</v>
      </c>
    </row>
    <row r="26" spans="1:10" s="432" customFormat="1" ht="15" customHeight="1" x14ac:dyDescent="0.3">
      <c r="A26" s="427" t="s">
        <v>177</v>
      </c>
      <c r="B26" s="456">
        <v>-6.434158114548123</v>
      </c>
      <c r="C26" s="456">
        <v>-9.4255797785623852</v>
      </c>
      <c r="D26" s="456">
        <v>-4.2108056345045259</v>
      </c>
      <c r="E26" s="457">
        <v>-15.999429963558384</v>
      </c>
      <c r="F26" s="457">
        <v>-16.58168259940582</v>
      </c>
      <c r="G26" s="457">
        <v>-15.465585780589839</v>
      </c>
      <c r="H26" s="456">
        <v>-4.1796967967632392</v>
      </c>
      <c r="I26" s="456">
        <v>-7.4774476920866473</v>
      </c>
      <c r="J26" s="458">
        <v>-1.8488246515777418</v>
      </c>
    </row>
    <row r="27" spans="1:10" s="432" customFormat="1" ht="15" customHeight="1" x14ac:dyDescent="0.3">
      <c r="A27" s="427" t="s">
        <v>178</v>
      </c>
      <c r="B27" s="456">
        <v>-9.4495835447016905</v>
      </c>
      <c r="C27" s="456">
        <v>-12.326882480657471</v>
      </c>
      <c r="D27" s="456">
        <v>-7.341478132206948</v>
      </c>
      <c r="E27" s="457">
        <v>-20.274822758714812</v>
      </c>
      <c r="F27" s="457">
        <v>-21.779697598111571</v>
      </c>
      <c r="G27" s="457">
        <v>-18.908235655310797</v>
      </c>
      <c r="H27" s="456">
        <v>-7.0006360196415347</v>
      </c>
      <c r="I27" s="456">
        <v>-9.8497271325703011</v>
      </c>
      <c r="J27" s="458">
        <v>-5.0137854413823613</v>
      </c>
    </row>
    <row r="28" spans="1:10" s="432" customFormat="1" ht="15" customHeight="1" x14ac:dyDescent="0.3">
      <c r="A28" s="427" t="s">
        <v>179</v>
      </c>
      <c r="B28" s="456">
        <v>-12.330316444611805</v>
      </c>
      <c r="C28" s="456">
        <v>-15.153707300325689</v>
      </c>
      <c r="D28" s="456">
        <v>-10.268695803701057</v>
      </c>
      <c r="E28" s="457">
        <v>-25.141775870656947</v>
      </c>
      <c r="F28" s="457">
        <v>-27.294745141136978</v>
      </c>
      <c r="G28" s="457">
        <v>-23.21332559377483</v>
      </c>
      <c r="H28" s="456">
        <v>-9.3959358461600608</v>
      </c>
      <c r="I28" s="456">
        <v>-11.952688439579891</v>
      </c>
      <c r="J28" s="458">
        <v>-7.6157462737298234</v>
      </c>
    </row>
    <row r="29" spans="1:10" s="432" customFormat="1" ht="15" customHeight="1" x14ac:dyDescent="0.3">
      <c r="A29" s="427" t="s">
        <v>180</v>
      </c>
      <c r="B29" s="456">
        <v>-13.734544159449861</v>
      </c>
      <c r="C29" s="456">
        <v>-16.876498331024631</v>
      </c>
      <c r="D29" s="456">
        <v>-11.438064271879012</v>
      </c>
      <c r="E29" s="457">
        <v>-26.354390140341465</v>
      </c>
      <c r="F29" s="457">
        <v>-28.79563809049203</v>
      </c>
      <c r="G29" s="457">
        <v>-24.132613723978409</v>
      </c>
      <c r="H29" s="456">
        <v>-10.782295932353913</v>
      </c>
      <c r="I29" s="456">
        <v>-13.632897134232536</v>
      </c>
      <c r="J29" s="458">
        <v>-8.8047279382344161</v>
      </c>
    </row>
    <row r="30" spans="1:10" s="432" customFormat="1" ht="15" customHeight="1" x14ac:dyDescent="0.3">
      <c r="A30" s="427" t="s">
        <v>181</v>
      </c>
      <c r="B30" s="456">
        <v>-14.871108348756144</v>
      </c>
      <c r="C30" s="456">
        <v>-18.13388071419152</v>
      </c>
      <c r="D30" s="456">
        <v>-12.468019343843398</v>
      </c>
      <c r="E30" s="457">
        <v>-27.569939033263115</v>
      </c>
      <c r="F30" s="457">
        <v>-29.762218500539834</v>
      </c>
      <c r="G30" s="457">
        <v>-25.547025353526902</v>
      </c>
      <c r="H30" s="456">
        <v>-11.849909600469017</v>
      </c>
      <c r="I30" s="456">
        <v>-14.902458596188117</v>
      </c>
      <c r="J30" s="458">
        <v>-9.7210483218579427</v>
      </c>
    </row>
    <row r="31" spans="1:10" s="432" customFormat="1" ht="15" customHeight="1" x14ac:dyDescent="0.3">
      <c r="A31" s="427" t="s">
        <v>182</v>
      </c>
      <c r="B31" s="456">
        <v>-17.360966860124549</v>
      </c>
      <c r="C31" s="456">
        <v>-20.541196200503602</v>
      </c>
      <c r="D31" s="456">
        <v>-15.029650076003914</v>
      </c>
      <c r="E31" s="457">
        <v>-31.358699165966254</v>
      </c>
      <c r="F31" s="457">
        <v>-32.993836641406382</v>
      </c>
      <c r="G31" s="457">
        <v>-29.86167909860492</v>
      </c>
      <c r="H31" s="456">
        <v>-14.018255998270767</v>
      </c>
      <c r="I31" s="456">
        <v>-17.073438710300191</v>
      </c>
      <c r="J31" s="458">
        <v>-11.896371949939963</v>
      </c>
    </row>
    <row r="32" spans="1:10" s="432" customFormat="1" ht="15" customHeight="1" x14ac:dyDescent="0.3">
      <c r="A32" s="442" t="s">
        <v>183</v>
      </c>
      <c r="B32" s="465">
        <v>-20.118426896994627</v>
      </c>
      <c r="C32" s="465">
        <v>-22.918781298556357</v>
      </c>
      <c r="D32" s="465">
        <v>-18.025491647420523</v>
      </c>
      <c r="E32" s="466">
        <v>-35.973375944832746</v>
      </c>
      <c r="F32" s="466">
        <v>-37.403344267271549</v>
      </c>
      <c r="G32" s="466">
        <v>-34.64178026257931</v>
      </c>
      <c r="H32" s="465">
        <v>-16.405062616099759</v>
      </c>
      <c r="I32" s="465">
        <v>-18.976731946547044</v>
      </c>
      <c r="J32" s="467">
        <v>-14.581037565142847</v>
      </c>
    </row>
    <row r="33" spans="1:10" s="432" customFormat="1" ht="6" customHeight="1" x14ac:dyDescent="0.3">
      <c r="A33" s="446"/>
      <c r="B33" s="468">
        <v>0</v>
      </c>
      <c r="C33" s="468">
        <v>0</v>
      </c>
      <c r="D33" s="468">
        <v>0</v>
      </c>
      <c r="E33" s="469">
        <v>0</v>
      </c>
      <c r="F33" s="469">
        <v>0</v>
      </c>
      <c r="G33" s="469">
        <v>0</v>
      </c>
      <c r="H33" s="468">
        <v>0</v>
      </c>
      <c r="I33" s="468">
        <v>0</v>
      </c>
      <c r="J33" s="468">
        <v>0</v>
      </c>
    </row>
    <row r="34" spans="1:10" s="432" customFormat="1" ht="15" customHeight="1" x14ac:dyDescent="0.3">
      <c r="A34" s="449" t="s">
        <v>184</v>
      </c>
      <c r="B34" s="459">
        <v>-21.220991168041799</v>
      </c>
      <c r="C34" s="459">
        <v>-24.208653217250607</v>
      </c>
      <c r="D34" s="459">
        <v>-18.998713366690492</v>
      </c>
      <c r="E34" s="460">
        <v>-36.46640645662854</v>
      </c>
      <c r="F34" s="460">
        <v>-38.080092365164347</v>
      </c>
      <c r="G34" s="460">
        <v>-34.969110288758927</v>
      </c>
      <c r="H34" s="459">
        <v>-17.671835948760574</v>
      </c>
      <c r="I34" s="459">
        <v>-20.452644496865862</v>
      </c>
      <c r="J34" s="461">
        <v>-15.708853520687427</v>
      </c>
    </row>
    <row r="35" spans="1:10" s="432" customFormat="1" ht="15" customHeight="1" x14ac:dyDescent="0.3">
      <c r="A35" s="450" t="s">
        <v>185</v>
      </c>
      <c r="B35" s="456">
        <v>-22.378453942075772</v>
      </c>
      <c r="C35" s="456">
        <v>-25.409064500795182</v>
      </c>
      <c r="D35" s="456">
        <v>-20.137809308397898</v>
      </c>
      <c r="E35" s="457">
        <v>-36.779040738111391</v>
      </c>
      <c r="F35" s="457">
        <v>-38.391546174545731</v>
      </c>
      <c r="G35" s="457">
        <v>-35.290947190264149</v>
      </c>
      <c r="H35" s="456">
        <v>-18.990721119936449</v>
      </c>
      <c r="I35" s="456">
        <v>-21.852711880119259</v>
      </c>
      <c r="J35" s="458">
        <v>-16.984050686391321</v>
      </c>
    </row>
    <row r="36" spans="1:10" s="432" customFormat="1" ht="15" customHeight="1" x14ac:dyDescent="0.3">
      <c r="A36" s="451" t="s">
        <v>186</v>
      </c>
      <c r="B36" s="462">
        <v>-21.289965667757059</v>
      </c>
      <c r="C36" s="462">
        <v>-23.583388023386803</v>
      </c>
      <c r="D36" s="462">
        <v>-19.607181250683137</v>
      </c>
      <c r="E36" s="463">
        <v>-34.140481965153121</v>
      </c>
      <c r="F36" s="463">
        <v>-35.275996885742153</v>
      </c>
      <c r="G36" s="463">
        <v>-33.089260808926078</v>
      </c>
      <c r="H36" s="462">
        <v>-18.326741017807819</v>
      </c>
      <c r="I36" s="462">
        <v>-20.421688486788604</v>
      </c>
      <c r="J36" s="464">
        <v>-16.871221525968867</v>
      </c>
    </row>
    <row r="37" spans="1:10" s="432" customFormat="1" ht="15" customHeight="1" x14ac:dyDescent="0.3">
      <c r="A37" s="452" t="s">
        <v>187</v>
      </c>
      <c r="B37" s="456">
        <v>-22.71054674594464</v>
      </c>
      <c r="C37" s="456">
        <v>-25.091608330910475</v>
      </c>
      <c r="D37" s="456">
        <v>-20.977188621927645</v>
      </c>
      <c r="E37" s="457">
        <v>-36.268075372155167</v>
      </c>
      <c r="F37" s="457">
        <v>-37.590736507191679</v>
      </c>
      <c r="G37" s="457">
        <v>-35.046279410287717</v>
      </c>
      <c r="H37" s="456">
        <v>-19.610132422261973</v>
      </c>
      <c r="I37" s="456">
        <v>-21.726083626989791</v>
      </c>
      <c r="J37" s="458">
        <v>-18.152921495502635</v>
      </c>
    </row>
    <row r="38" spans="1:10" s="432" customFormat="1" ht="15" customHeight="1" x14ac:dyDescent="0.3">
      <c r="A38" s="452" t="s">
        <v>188</v>
      </c>
      <c r="B38" s="456">
        <v>-22.69775867768595</v>
      </c>
      <c r="C38" s="456">
        <v>-25.178838305864303</v>
      </c>
      <c r="D38" s="456">
        <v>-20.917332092950577</v>
      </c>
      <c r="E38" s="457">
        <v>-36.166356676969926</v>
      </c>
      <c r="F38" s="457">
        <v>-37.939166455739183</v>
      </c>
      <c r="G38" s="457">
        <v>-34.51899827040733</v>
      </c>
      <c r="H38" s="456">
        <v>-19.783622907329139</v>
      </c>
      <c r="I38" s="456">
        <v>-21.887016617920025</v>
      </c>
      <c r="J38" s="458">
        <v>-18.35798565872604</v>
      </c>
    </row>
    <row r="39" spans="1:10" s="432" customFormat="1" ht="15" customHeight="1" x14ac:dyDescent="0.3">
      <c r="A39" s="450" t="s">
        <v>189</v>
      </c>
      <c r="B39" s="456">
        <v>-20.30127777167554</v>
      </c>
      <c r="C39" s="456">
        <v>-22.454614745707833</v>
      </c>
      <c r="D39" s="456">
        <v>-18.787954452301648</v>
      </c>
      <c r="E39" s="457">
        <v>-31.722280388811335</v>
      </c>
      <c r="F39" s="457">
        <v>-33.211557170166884</v>
      </c>
      <c r="G39" s="457">
        <v>-30.374849967685346</v>
      </c>
      <c r="H39" s="456">
        <v>-17.941482132597457</v>
      </c>
      <c r="I39" s="456">
        <v>-19.814368142854878</v>
      </c>
      <c r="J39" s="458">
        <v>-16.693627341907348</v>
      </c>
    </row>
    <row r="40" spans="1:10" s="432" customFormat="1" ht="15" customHeight="1" x14ac:dyDescent="0.3">
      <c r="A40" s="450" t="s">
        <v>190</v>
      </c>
      <c r="B40" s="456">
        <v>-15.591579447726883</v>
      </c>
      <c r="C40" s="456">
        <v>-17.39767325646153</v>
      </c>
      <c r="D40" s="456">
        <v>-14.339509118960569</v>
      </c>
      <c r="E40" s="457">
        <v>-25.191592111072069</v>
      </c>
      <c r="F40" s="457">
        <v>-26.054976478896613</v>
      </c>
      <c r="G40" s="457">
        <v>-24.435309945711332</v>
      </c>
      <c r="H40" s="456">
        <v>-13.729795428550261</v>
      </c>
      <c r="I40" s="456">
        <v>-15.42921072259027</v>
      </c>
      <c r="J40" s="458">
        <v>-12.605022495590609</v>
      </c>
    </row>
    <row r="41" spans="1:10" s="432" customFormat="1" ht="15" customHeight="1" x14ac:dyDescent="0.3">
      <c r="A41" s="450" t="s">
        <v>191</v>
      </c>
      <c r="B41" s="456">
        <v>-12.28810572555089</v>
      </c>
      <c r="C41" s="456">
        <v>-13.840063038894792</v>
      </c>
      <c r="D41" s="456">
        <v>-11.216570598757945</v>
      </c>
      <c r="E41" s="457">
        <v>-18.087998009470098</v>
      </c>
      <c r="F41" s="457">
        <v>-18.657246719106197</v>
      </c>
      <c r="G41" s="457">
        <v>-17.60521429541868</v>
      </c>
      <c r="H41" s="456">
        <v>-11.190542351563439</v>
      </c>
      <c r="I41" s="456">
        <v>-12.791304938814784</v>
      </c>
      <c r="J41" s="458">
        <v>-10.128302433182863</v>
      </c>
    </row>
    <row r="42" spans="1:10" s="432" customFormat="1" ht="15" customHeight="1" x14ac:dyDescent="0.3">
      <c r="A42" s="450" t="s">
        <v>192</v>
      </c>
      <c r="B42" s="456">
        <v>-9.6962000760021638</v>
      </c>
      <c r="C42" s="456">
        <v>-10.75241237119624</v>
      </c>
      <c r="D42" s="456">
        <v>-8.9716127249268851</v>
      </c>
      <c r="E42" s="457">
        <v>-14.740203952746079</v>
      </c>
      <c r="F42" s="457">
        <v>-13.897728722988189</v>
      </c>
      <c r="G42" s="457">
        <v>-15.45981376768785</v>
      </c>
      <c r="H42" s="456">
        <v>-8.7221752023330321</v>
      </c>
      <c r="I42" s="456">
        <v>-10.046736740989784</v>
      </c>
      <c r="J42" s="458">
        <v>-7.8519270109226307</v>
      </c>
    </row>
    <row r="43" spans="1:10" s="432" customFormat="1" ht="15" customHeight="1" x14ac:dyDescent="0.3">
      <c r="A43" s="450" t="s">
        <v>193</v>
      </c>
      <c r="B43" s="456">
        <v>-10.505644954296319</v>
      </c>
      <c r="C43" s="456">
        <v>-12.070480071720578</v>
      </c>
      <c r="D43" s="456">
        <v>-9.4277185430309061</v>
      </c>
      <c r="E43" s="457">
        <v>-16.828078529155526</v>
      </c>
      <c r="F43" s="457">
        <v>-16.764705882352938</v>
      </c>
      <c r="G43" s="457">
        <v>-16.883244594917326</v>
      </c>
      <c r="H43" s="456">
        <v>-9.2697091110363985</v>
      </c>
      <c r="I43" s="456">
        <v>-10.993782324923725</v>
      </c>
      <c r="J43" s="458">
        <v>-8.1363411558374956</v>
      </c>
    </row>
    <row r="44" spans="1:10" s="432" customFormat="1" ht="15" customHeight="1" x14ac:dyDescent="0.3">
      <c r="A44" s="450" t="s">
        <v>194</v>
      </c>
      <c r="B44" s="456">
        <v>-9.4670635221119763</v>
      </c>
      <c r="C44" s="456">
        <v>-10.862619067852259</v>
      </c>
      <c r="D44" s="456">
        <v>-8.5103881516128368</v>
      </c>
      <c r="E44" s="457">
        <v>-15.344071082644565</v>
      </c>
      <c r="F44" s="457">
        <v>-15.276913241701855</v>
      </c>
      <c r="G44" s="457">
        <v>-15.40281047675103</v>
      </c>
      <c r="H44" s="456">
        <v>-8.3466544061669623</v>
      </c>
      <c r="I44" s="456">
        <v>-9.8693437661474874</v>
      </c>
      <c r="J44" s="458">
        <v>-7.3512589882437513</v>
      </c>
    </row>
    <row r="45" spans="1:10" s="432" customFormat="1" ht="15" customHeight="1" x14ac:dyDescent="0.3">
      <c r="A45" s="537" t="s">
        <v>195</v>
      </c>
      <c r="B45" s="465">
        <v>-8.6368385382038415</v>
      </c>
      <c r="C45" s="465">
        <v>-10.482161649398966</v>
      </c>
      <c r="D45" s="465">
        <v>-7.3400028069682985</v>
      </c>
      <c r="E45" s="466">
        <v>-13.212547654882338</v>
      </c>
      <c r="F45" s="466">
        <v>-13.271546730608616</v>
      </c>
      <c r="G45" s="466">
        <v>-13.159928715884744</v>
      </c>
      <c r="H45" s="465">
        <v>-7.8160302381091622</v>
      </c>
      <c r="I45" s="465">
        <v>-9.8956636841454308</v>
      </c>
      <c r="J45" s="467">
        <v>-6.416900682005708</v>
      </c>
    </row>
    <row r="46" spans="1:10" s="432" customFormat="1" ht="6" customHeight="1" x14ac:dyDescent="0.3">
      <c r="A46" s="446"/>
      <c r="B46" s="468">
        <v>0</v>
      </c>
      <c r="C46" s="468">
        <v>0</v>
      </c>
      <c r="D46" s="468">
        <v>0</v>
      </c>
      <c r="E46" s="469">
        <v>0</v>
      </c>
      <c r="F46" s="469">
        <v>0</v>
      </c>
      <c r="G46" s="469">
        <v>0</v>
      </c>
      <c r="H46" s="468">
        <v>0</v>
      </c>
      <c r="I46" s="468">
        <v>0</v>
      </c>
      <c r="J46" s="468">
        <v>0</v>
      </c>
    </row>
    <row r="47" spans="1:10" s="432" customFormat="1" ht="15" customHeight="1" x14ac:dyDescent="0.3">
      <c r="A47" s="449" t="s">
        <v>196</v>
      </c>
      <c r="B47" s="459">
        <v>-6.8740197971360297</v>
      </c>
      <c r="C47" s="459">
        <v>-8.8406424706327567</v>
      </c>
      <c r="D47" s="459">
        <v>-5.5052966038416198</v>
      </c>
      <c r="E47" s="460">
        <v>-9.3486730203583051</v>
      </c>
      <c r="F47" s="460">
        <v>-9.2024759864277943</v>
      </c>
      <c r="G47" s="460">
        <v>-9.4778359456055998</v>
      </c>
      <c r="H47" s="459">
        <v>-6.4294345235734474</v>
      </c>
      <c r="I47" s="459">
        <v>-8.7643786749701462</v>
      </c>
      <c r="J47" s="461">
        <v>-4.8739503202455481</v>
      </c>
    </row>
    <row r="48" spans="1:10" s="432" customFormat="1" ht="15" customHeight="1" x14ac:dyDescent="0.3">
      <c r="A48" s="450" t="s">
        <v>197</v>
      </c>
      <c r="B48" s="456">
        <v>-6.448887483433408</v>
      </c>
      <c r="C48" s="456">
        <v>-8.201334815587586</v>
      </c>
      <c r="D48" s="456">
        <v>-5.2387557201353658</v>
      </c>
      <c r="E48" s="457">
        <v>-8.0682788169093449</v>
      </c>
      <c r="F48" s="457">
        <v>-7.5785631384500896</v>
      </c>
      <c r="G48" s="457">
        <v>-8.4985560044526434</v>
      </c>
      <c r="H48" s="456">
        <v>-6.1515791459618354</v>
      </c>
      <c r="I48" s="456">
        <v>-8.3358286416753167</v>
      </c>
      <c r="J48" s="458">
        <v>-4.709920497360331</v>
      </c>
    </row>
    <row r="49" spans="1:10" s="432" customFormat="1" ht="15" customHeight="1" x14ac:dyDescent="0.3">
      <c r="A49" s="451" t="s">
        <v>198</v>
      </c>
      <c r="B49" s="462">
        <v>-7.9292953499510901</v>
      </c>
      <c r="C49" s="462">
        <v>-10.443462365002134</v>
      </c>
      <c r="D49" s="462">
        <v>-6.1757819581222959</v>
      </c>
      <c r="E49" s="463">
        <v>-10.523918649714929</v>
      </c>
      <c r="F49" s="463">
        <v>-10.67279841234687</v>
      </c>
      <c r="G49" s="463">
        <v>-10.390595226058348</v>
      </c>
      <c r="H49" s="462">
        <v>-7.4468401657167709</v>
      </c>
      <c r="I49" s="462">
        <v>-10.393025028221931</v>
      </c>
      <c r="J49" s="464">
        <v>-5.4873269210979991</v>
      </c>
    </row>
    <row r="50" spans="1:10" s="432" customFormat="1" ht="15" customHeight="1" x14ac:dyDescent="0.3">
      <c r="A50" s="452" t="s">
        <v>199</v>
      </c>
      <c r="B50" s="456">
        <v>-7.7463281260597592</v>
      </c>
      <c r="C50" s="456">
        <v>-10.154215399175767</v>
      </c>
      <c r="D50" s="456">
        <v>-6.0847077111472085</v>
      </c>
      <c r="E50" s="457">
        <v>-12.257801653890263</v>
      </c>
      <c r="F50" s="457">
        <v>-12.01351543409392</v>
      </c>
      <c r="G50" s="457">
        <v>-12.47461903114891</v>
      </c>
      <c r="H50" s="456">
        <v>-6.9284033976034802</v>
      </c>
      <c r="I50" s="456">
        <v>-9.7550484893164047</v>
      </c>
      <c r="J50" s="458">
        <v>-5.0667366769737399</v>
      </c>
    </row>
    <row r="51" spans="1:10" s="432" customFormat="1" ht="15" customHeight="1" x14ac:dyDescent="0.3">
      <c r="A51" s="452" t="s">
        <v>200</v>
      </c>
      <c r="B51" s="456">
        <v>-6.2908507073747399</v>
      </c>
      <c r="C51" s="456">
        <v>-8.2847084920673186</v>
      </c>
      <c r="D51" s="456">
        <v>-4.937156156697772</v>
      </c>
      <c r="E51" s="457">
        <v>-8.3790034633990693</v>
      </c>
      <c r="F51" s="457">
        <v>-8.148973420340603</v>
      </c>
      <c r="G51" s="457">
        <v>-8.5815910395065949</v>
      </c>
      <c r="H51" s="456">
        <v>-5.9313197874275563</v>
      </c>
      <c r="I51" s="456">
        <v>-8.3125287348119627</v>
      </c>
      <c r="J51" s="458">
        <v>-4.3871484658796804</v>
      </c>
    </row>
    <row r="52" spans="1:10" s="432" customFormat="1" ht="15" customHeight="1" x14ac:dyDescent="0.3">
      <c r="A52" s="450" t="s">
        <v>201</v>
      </c>
      <c r="B52" s="456">
        <v>-6.6562937628576444</v>
      </c>
      <c r="C52" s="456">
        <v>-7.9741209768259296</v>
      </c>
      <c r="D52" s="456">
        <v>-5.7719650890611813</v>
      </c>
      <c r="E52" s="457">
        <v>-9.7884655886828256</v>
      </c>
      <c r="F52" s="457">
        <v>-8.267548103857477</v>
      </c>
      <c r="G52" s="457">
        <v>-11.108458978133164</v>
      </c>
      <c r="H52" s="456">
        <v>-6.1178118985208725</v>
      </c>
      <c r="I52" s="456">
        <v>-7.9141334893760131</v>
      </c>
      <c r="J52" s="458">
        <v>-4.9658048774624692</v>
      </c>
    </row>
    <row r="53" spans="1:10" s="432" customFormat="1" ht="15" customHeight="1" x14ac:dyDescent="0.3">
      <c r="A53" s="450" t="s">
        <v>202</v>
      </c>
      <c r="B53" s="456">
        <v>-7.141172864250513</v>
      </c>
      <c r="C53" s="456">
        <v>-8.3115808568975549</v>
      </c>
      <c r="D53" s="456">
        <v>-6.3587574086374126</v>
      </c>
      <c r="E53" s="457">
        <v>-8.3884736470650569</v>
      </c>
      <c r="F53" s="457">
        <v>-7.051191724987345</v>
      </c>
      <c r="G53" s="457">
        <v>-9.5347588798425331</v>
      </c>
      <c r="H53" s="456">
        <v>-6.9314149908918168</v>
      </c>
      <c r="I53" s="456">
        <v>-8.562155858358123</v>
      </c>
      <c r="J53" s="458">
        <v>-5.8869733022870081</v>
      </c>
    </row>
    <row r="54" spans="1:10" s="432" customFormat="1" ht="15" customHeight="1" x14ac:dyDescent="0.3">
      <c r="A54" s="450" t="s">
        <v>203</v>
      </c>
      <c r="B54" s="456">
        <v>-7.5759855552211857</v>
      </c>
      <c r="C54" s="456">
        <v>-8.5217078532166077</v>
      </c>
      <c r="D54" s="456">
        <v>-6.9423147102714395</v>
      </c>
      <c r="E54" s="457">
        <v>-10.305762473162076</v>
      </c>
      <c r="F54" s="457">
        <v>-8.2238818782728131</v>
      </c>
      <c r="G54" s="457">
        <v>-12.048875359377643</v>
      </c>
      <c r="H54" s="456">
        <v>-7.0995269686510794</v>
      </c>
      <c r="I54" s="456">
        <v>-8.5821867379815142</v>
      </c>
      <c r="J54" s="458">
        <v>-6.144811324803678</v>
      </c>
    </row>
    <row r="55" spans="1:10" s="432" customFormat="1" ht="15" customHeight="1" x14ac:dyDescent="0.3">
      <c r="A55" s="450" t="s">
        <v>204</v>
      </c>
      <c r="B55" s="456">
        <v>-7.4594507870543003</v>
      </c>
      <c r="C55" s="456">
        <v>-8.5735562744234528</v>
      </c>
      <c r="D55" s="456">
        <v>-6.7100994606813629</v>
      </c>
      <c r="E55" s="457">
        <v>-9.001083288659725</v>
      </c>
      <c r="F55" s="457">
        <v>-8.144110545315451</v>
      </c>
      <c r="G55" s="457">
        <v>-9.74660166713808</v>
      </c>
      <c r="H55" s="456">
        <v>-7.181380553868177</v>
      </c>
      <c r="I55" s="456">
        <v>-8.6657808700795158</v>
      </c>
      <c r="J55" s="458">
        <v>-6.2293460408278305</v>
      </c>
    </row>
    <row r="56" spans="1:10" s="432" customFormat="1" ht="15" customHeight="1" x14ac:dyDescent="0.3">
      <c r="A56" s="450" t="s">
        <v>205</v>
      </c>
      <c r="B56" s="456">
        <v>-5.3342628131676921</v>
      </c>
      <c r="C56" s="456">
        <v>-5.9740577707694493</v>
      </c>
      <c r="D56" s="456">
        <v>-4.9064037491169357</v>
      </c>
      <c r="E56" s="457">
        <v>-5.1155052182216734</v>
      </c>
      <c r="F56" s="457">
        <v>-3.5897957897696156</v>
      </c>
      <c r="G56" s="457">
        <v>-6.4455336770049856</v>
      </c>
      <c r="H56" s="456">
        <v>-5.3734640007281769</v>
      </c>
      <c r="I56" s="456">
        <v>-6.4854698402103494</v>
      </c>
      <c r="J56" s="458">
        <v>-4.6651939145671335</v>
      </c>
    </row>
    <row r="57" spans="1:10" s="432" customFormat="1" ht="15" customHeight="1" x14ac:dyDescent="0.3">
      <c r="A57" s="450" t="s">
        <v>206</v>
      </c>
      <c r="B57" s="456">
        <v>-5.0860698692987389</v>
      </c>
      <c r="C57" s="456">
        <v>-5.5539810767874735</v>
      </c>
      <c r="D57" s="456">
        <v>-4.7735562142884849</v>
      </c>
      <c r="E57" s="457">
        <v>-4.6259938341716698</v>
      </c>
      <c r="F57" s="457">
        <v>-3.0882491647678476</v>
      </c>
      <c r="G57" s="457">
        <v>-5.9729789667302979</v>
      </c>
      <c r="H57" s="456">
        <v>-5.167083678575656</v>
      </c>
      <c r="I57" s="456">
        <v>-6.0755160755160755</v>
      </c>
      <c r="J57" s="458">
        <v>-4.5893735935736748</v>
      </c>
    </row>
    <row r="58" spans="1:10" s="432" customFormat="1" ht="15" customHeight="1" x14ac:dyDescent="0.3">
      <c r="A58" s="537" t="s">
        <v>207</v>
      </c>
      <c r="B58" s="465">
        <v>-4.5881931300268217</v>
      </c>
      <c r="C58" s="465">
        <v>-4.9692158204103682</v>
      </c>
      <c r="D58" s="465">
        <v>-4.3295025051060616</v>
      </c>
      <c r="E58" s="466">
        <v>-3.9613161296616988</v>
      </c>
      <c r="F58" s="466">
        <v>-2.302921106313359</v>
      </c>
      <c r="G58" s="466">
        <v>-5.4384718968475037</v>
      </c>
      <c r="H58" s="465">
        <v>-4.694061737564069</v>
      </c>
      <c r="I58" s="465">
        <v>-5.5088284387740885</v>
      </c>
      <c r="J58" s="467">
        <v>-4.1662820436243981</v>
      </c>
    </row>
    <row r="59" spans="1:10" s="432" customFormat="1" ht="6" customHeight="1" x14ac:dyDescent="0.3">
      <c r="A59" s="446"/>
      <c r="B59" s="468">
        <v>0</v>
      </c>
      <c r="C59" s="468">
        <v>0</v>
      </c>
      <c r="D59" s="468">
        <v>0</v>
      </c>
      <c r="E59" s="469">
        <v>0</v>
      </c>
      <c r="F59" s="469">
        <v>0</v>
      </c>
      <c r="G59" s="469">
        <v>0</v>
      </c>
      <c r="H59" s="468">
        <v>0</v>
      </c>
      <c r="I59" s="468">
        <v>0</v>
      </c>
      <c r="J59" s="468">
        <v>0</v>
      </c>
    </row>
    <row r="60" spans="1:10" s="432" customFormat="1" ht="15" customHeight="1" x14ac:dyDescent="0.3">
      <c r="A60" s="449" t="s">
        <v>208</v>
      </c>
      <c r="B60" s="459">
        <v>-4.8321119847118528</v>
      </c>
      <c r="C60" s="459">
        <v>-5.0781811707831466</v>
      </c>
      <c r="D60" s="459">
        <v>-4.6668984561099025</v>
      </c>
      <c r="E60" s="460">
        <v>-4.2046645823862843</v>
      </c>
      <c r="F60" s="460">
        <v>-2.9515431550263611</v>
      </c>
      <c r="G60" s="460">
        <v>-5.3151466368026874</v>
      </c>
      <c r="H60" s="459">
        <v>-4.9413196094190575</v>
      </c>
      <c r="I60" s="459">
        <v>-5.524261188311554</v>
      </c>
      <c r="J60" s="461">
        <v>-4.5688600608802021</v>
      </c>
    </row>
    <row r="61" spans="1:10" s="432" customFormat="1" ht="15" customHeight="1" x14ac:dyDescent="0.3">
      <c r="A61" s="450" t="s">
        <v>209</v>
      </c>
      <c r="B61" s="456">
        <v>-5.1736937116435326</v>
      </c>
      <c r="C61" s="456">
        <v>-5.3096730788184727</v>
      </c>
      <c r="D61" s="456">
        <v>-5.0827303895150839</v>
      </c>
      <c r="E61" s="457">
        <v>-5.5369879993239053</v>
      </c>
      <c r="F61" s="457">
        <v>-4.2428367380196903</v>
      </c>
      <c r="G61" s="457">
        <v>-6.6854962546418193</v>
      </c>
      <c r="H61" s="456">
        <v>-5.1083577528381348</v>
      </c>
      <c r="I61" s="456">
        <v>-5.541970503913225</v>
      </c>
      <c r="J61" s="458">
        <v>-4.8330527078864698</v>
      </c>
    </row>
    <row r="62" spans="1:10" s="432" customFormat="1" ht="15" customHeight="1" x14ac:dyDescent="0.3">
      <c r="A62" s="451" t="s">
        <v>210</v>
      </c>
      <c r="B62" s="462">
        <v>-4.7255315729528418</v>
      </c>
      <c r="C62" s="462">
        <v>-4.3263746167839665</v>
      </c>
      <c r="D62" s="462">
        <v>-4.9912618291206012</v>
      </c>
      <c r="E62" s="463">
        <v>-5.8409591701499792</v>
      </c>
      <c r="F62" s="463">
        <v>-4.5391346621293147</v>
      </c>
      <c r="G62" s="463">
        <v>-7.0030855759090738</v>
      </c>
      <c r="H62" s="462">
        <v>-4.525019856702003</v>
      </c>
      <c r="I62" s="462">
        <v>-4.279728895790722</v>
      </c>
      <c r="J62" s="464">
        <v>-4.6796953550516971</v>
      </c>
    </row>
    <row r="63" spans="1:10" s="432" customFormat="1" ht="15" customHeight="1" x14ac:dyDescent="0.3">
      <c r="A63" s="452" t="s">
        <v>211</v>
      </c>
      <c r="B63" s="456">
        <v>-4.3706538228427361</v>
      </c>
      <c r="C63" s="456">
        <v>-4.0711469936499087</v>
      </c>
      <c r="D63" s="456">
        <v>-4.5683798264671793</v>
      </c>
      <c r="E63" s="457">
        <v>-5.1224156357873785</v>
      </c>
      <c r="F63" s="457">
        <v>-3.7589166149950239</v>
      </c>
      <c r="G63" s="457">
        <v>-6.3389710736501499</v>
      </c>
      <c r="H63" s="456">
        <v>-4.2421646499576919</v>
      </c>
      <c r="I63" s="456">
        <v>-4.1365011571776646</v>
      </c>
      <c r="J63" s="458">
        <v>-4.3083192611110235</v>
      </c>
    </row>
    <row r="64" spans="1:10" s="432" customFormat="1" ht="15" customHeight="1" x14ac:dyDescent="0.3">
      <c r="A64" s="452" t="s">
        <v>212</v>
      </c>
      <c r="B64" s="456">
        <v>-4.7920674963765606</v>
      </c>
      <c r="C64" s="456">
        <v>-4.3462539307414652</v>
      </c>
      <c r="D64" s="456">
        <v>-5.0840862414933419</v>
      </c>
      <c r="E64" s="457">
        <v>-6.3863213446813702</v>
      </c>
      <c r="F64" s="457">
        <v>-4.7316322994281759</v>
      </c>
      <c r="G64" s="457">
        <v>-7.8505031145184478</v>
      </c>
      <c r="H64" s="456">
        <v>-4.5247167415968876</v>
      </c>
      <c r="I64" s="456">
        <v>-4.2671259301920923</v>
      </c>
      <c r="J64" s="458">
        <v>-4.6849018237231279</v>
      </c>
    </row>
    <row r="65" spans="1:10" s="432" customFormat="1" ht="15" customHeight="1" x14ac:dyDescent="0.3">
      <c r="A65" s="450" t="s">
        <v>213</v>
      </c>
      <c r="B65" s="456">
        <v>-4.752045676168402</v>
      </c>
      <c r="C65" s="456">
        <v>-4.6651793053239707</v>
      </c>
      <c r="D65" s="456">
        <v>-4.8089750953785497</v>
      </c>
      <c r="E65" s="457">
        <v>-6.0430465747675193</v>
      </c>
      <c r="F65" s="457">
        <v>-5.1406616957132467</v>
      </c>
      <c r="G65" s="457">
        <v>-6.8512496146234252</v>
      </c>
      <c r="H65" s="456">
        <v>-4.5387751140023926</v>
      </c>
      <c r="I65" s="456">
        <v>-4.5683459745005717</v>
      </c>
      <c r="J65" s="458">
        <v>-4.5203992369389026</v>
      </c>
    </row>
    <row r="66" spans="1:10" s="432" customFormat="1" ht="15" customHeight="1" x14ac:dyDescent="0.3">
      <c r="A66" s="450" t="s">
        <v>214</v>
      </c>
      <c r="B66" s="456">
        <v>-4.7663556985877609</v>
      </c>
      <c r="C66" s="456">
        <v>-4.61567505828826</v>
      </c>
      <c r="D66" s="456">
        <v>-4.8649847635194412</v>
      </c>
      <c r="E66" s="457">
        <v>-5.8912307271618181</v>
      </c>
      <c r="F66" s="457">
        <v>-5.043177505025211</v>
      </c>
      <c r="G66" s="457">
        <v>-6.6381177494486368</v>
      </c>
      <c r="H66" s="456">
        <v>-4.5801476880114693</v>
      </c>
      <c r="I66" s="456">
        <v>-4.5292798721870717</v>
      </c>
      <c r="J66" s="458">
        <v>-4.6118009571702334</v>
      </c>
    </row>
    <row r="67" spans="1:10" s="432" customFormat="1" ht="15" customHeight="1" x14ac:dyDescent="0.3">
      <c r="A67" s="450" t="s">
        <v>215</v>
      </c>
      <c r="B67" s="456">
        <v>-4.8314278314278312</v>
      </c>
      <c r="C67" s="456">
        <v>-4.8260485120553378</v>
      </c>
      <c r="D67" s="456">
        <v>-4.8349710115309481</v>
      </c>
      <c r="E67" s="457">
        <v>-6.3360605897339193</v>
      </c>
      <c r="F67" s="457">
        <v>-5.6309044991114021</v>
      </c>
      <c r="G67" s="457">
        <v>-6.9521492919018186</v>
      </c>
      <c r="H67" s="456">
        <v>-4.5778711081307657</v>
      </c>
      <c r="I67" s="456">
        <v>-4.6619675338077338</v>
      </c>
      <c r="J67" s="458">
        <v>-4.5251259480842734</v>
      </c>
    </row>
    <row r="68" spans="1:10" s="432" customFormat="1" ht="15" customHeight="1" x14ac:dyDescent="0.3">
      <c r="A68" s="450" t="s">
        <v>216</v>
      </c>
      <c r="B68" s="456">
        <v>-5.4062343432503157</v>
      </c>
      <c r="C68" s="456">
        <v>-5.5526740353456203</v>
      </c>
      <c r="D68" s="456">
        <v>-5.3097059291360704</v>
      </c>
      <c r="E68" s="457">
        <v>-6.905048253204658</v>
      </c>
      <c r="F68" s="457">
        <v>-6.0719788456733568</v>
      </c>
      <c r="G68" s="457">
        <v>-7.6426398746428248</v>
      </c>
      <c r="H68" s="456">
        <v>-5.1411875976927233</v>
      </c>
      <c r="I68" s="456">
        <v>-5.4405149899999214</v>
      </c>
      <c r="J68" s="458">
        <v>-4.9541991863095491</v>
      </c>
    </row>
    <row r="69" spans="1:10" s="432" customFormat="1" ht="15" customHeight="1" x14ac:dyDescent="0.3">
      <c r="A69" s="450" t="s">
        <v>217</v>
      </c>
      <c r="B69" s="456">
        <v>-5.7023183267111301</v>
      </c>
      <c r="C69" s="456">
        <v>-5.8183692068732249</v>
      </c>
      <c r="D69" s="456">
        <v>-5.6255813323460089</v>
      </c>
      <c r="E69" s="457">
        <v>-6.2842160611172311</v>
      </c>
      <c r="F69" s="457">
        <v>-5.4826270355604043</v>
      </c>
      <c r="G69" s="457">
        <v>-7.0043268926768016</v>
      </c>
      <c r="H69" s="456">
        <v>-5.5977584512313943</v>
      </c>
      <c r="I69" s="456">
        <v>-5.8926141366704909</v>
      </c>
      <c r="J69" s="458">
        <v>-5.4135417730293982</v>
      </c>
    </row>
    <row r="70" spans="1:10" s="432" customFormat="1" ht="15" customHeight="1" x14ac:dyDescent="0.3">
      <c r="A70" s="450" t="s">
        <v>218</v>
      </c>
      <c r="B70" s="456">
        <v>-5.4413965616156901</v>
      </c>
      <c r="C70" s="456">
        <v>-5.5536284868472974</v>
      </c>
      <c r="D70" s="456">
        <v>-5.3670521970490421</v>
      </c>
      <c r="E70" s="457">
        <v>-5.7756292942328775</v>
      </c>
      <c r="F70" s="457">
        <v>-4.7694908308574941</v>
      </c>
      <c r="G70" s="457">
        <v>-6.6839936549925314</v>
      </c>
      <c r="H70" s="456">
        <v>-5.3822064252997146</v>
      </c>
      <c r="I70" s="456">
        <v>-5.7247590322385911</v>
      </c>
      <c r="J70" s="458">
        <v>-5.1677561132651206</v>
      </c>
    </row>
    <row r="71" spans="1:10" s="432" customFormat="1" ht="15" customHeight="1" x14ac:dyDescent="0.3">
      <c r="A71" s="537" t="s">
        <v>219</v>
      </c>
      <c r="B71" s="465">
        <v>-5.4197741348335855</v>
      </c>
      <c r="C71" s="465">
        <v>-5.6238382441541956</v>
      </c>
      <c r="D71" s="465">
        <v>-5.2821537527219071</v>
      </c>
      <c r="E71" s="466">
        <v>-5.3907438495081896</v>
      </c>
      <c r="F71" s="466">
        <v>-4.4727554081124339</v>
      </c>
      <c r="G71" s="466">
        <v>-6.2355218945530622</v>
      </c>
      <c r="H71" s="465">
        <v>-5.4247145381848263</v>
      </c>
      <c r="I71" s="465">
        <v>-5.8647016750112275</v>
      </c>
      <c r="J71" s="467">
        <v>-5.1436977396768375</v>
      </c>
    </row>
    <row r="72" spans="1:10" s="432" customFormat="1" ht="6" customHeight="1" x14ac:dyDescent="0.3">
      <c r="A72" s="446"/>
      <c r="B72" s="468">
        <v>0</v>
      </c>
      <c r="C72" s="468">
        <v>0</v>
      </c>
      <c r="D72" s="468">
        <v>0</v>
      </c>
      <c r="E72" s="469">
        <v>0</v>
      </c>
      <c r="F72" s="469">
        <v>0</v>
      </c>
      <c r="G72" s="469">
        <v>0</v>
      </c>
      <c r="H72" s="468">
        <v>0</v>
      </c>
      <c r="I72" s="468">
        <v>0</v>
      </c>
      <c r="J72" s="468">
        <v>0</v>
      </c>
    </row>
    <row r="73" spans="1:10" s="432" customFormat="1" ht="15" customHeight="1" x14ac:dyDescent="0.3">
      <c r="A73" s="449" t="s">
        <v>251</v>
      </c>
      <c r="B73" s="459">
        <v>-6.0847369447876698</v>
      </c>
      <c r="C73" s="459">
        <v>-6.5799926599415857</v>
      </c>
      <c r="D73" s="459">
        <v>-5.7536514159880445</v>
      </c>
      <c r="E73" s="460">
        <v>-6.9531637754669697</v>
      </c>
      <c r="F73" s="460">
        <v>-6.3277939702837847</v>
      </c>
      <c r="G73" s="460">
        <v>-7.5211835041258173</v>
      </c>
      <c r="H73" s="459">
        <v>-5.9324153599524383</v>
      </c>
      <c r="I73" s="459">
        <v>-6.6343340019070789</v>
      </c>
      <c r="J73" s="461">
        <v>-5.4884275547944972</v>
      </c>
    </row>
    <row r="74" spans="1:10" s="432" customFormat="1" ht="15" customHeight="1" x14ac:dyDescent="0.3">
      <c r="A74" s="450" t="s">
        <v>252</v>
      </c>
      <c r="B74" s="456">
        <v>-6.0483450272568398</v>
      </c>
      <c r="C74" s="456">
        <v>-6.7291974780104304</v>
      </c>
      <c r="D74" s="456">
        <v>-5.5939781319500401</v>
      </c>
      <c r="E74" s="457">
        <v>-6.7757589059920411</v>
      </c>
      <c r="F74" s="457">
        <v>-6.395971609053869</v>
      </c>
      <c r="G74" s="457">
        <v>-7.1216279048565463</v>
      </c>
      <c r="H74" s="456">
        <v>-5.9181156065216385</v>
      </c>
      <c r="I74" s="456">
        <v>-6.8027534086137926</v>
      </c>
      <c r="J74" s="458">
        <v>-5.3606342327488248</v>
      </c>
    </row>
    <row r="75" spans="1:10" s="432" customFormat="1" ht="15" customHeight="1" x14ac:dyDescent="0.3">
      <c r="A75" s="451" t="s">
        <v>253</v>
      </c>
      <c r="B75" s="462">
        <v>0</v>
      </c>
      <c r="C75" s="462">
        <v>0</v>
      </c>
      <c r="D75" s="462">
        <v>0</v>
      </c>
      <c r="E75" s="463">
        <v>0</v>
      </c>
      <c r="F75" s="463">
        <v>0</v>
      </c>
      <c r="G75" s="463">
        <v>0</v>
      </c>
      <c r="H75" s="462">
        <v>0</v>
      </c>
      <c r="I75" s="462">
        <v>0</v>
      </c>
      <c r="J75" s="464">
        <v>0</v>
      </c>
    </row>
    <row r="76" spans="1:10" s="432" customFormat="1" ht="15" customHeight="1" x14ac:dyDescent="0.3">
      <c r="A76" s="452" t="s">
        <v>254</v>
      </c>
      <c r="B76" s="456">
        <v>0</v>
      </c>
      <c r="C76" s="456">
        <v>0</v>
      </c>
      <c r="D76" s="456">
        <v>0</v>
      </c>
      <c r="E76" s="457">
        <v>0</v>
      </c>
      <c r="F76" s="457">
        <v>0</v>
      </c>
      <c r="G76" s="457">
        <v>0</v>
      </c>
      <c r="H76" s="456">
        <v>0</v>
      </c>
      <c r="I76" s="456">
        <v>0</v>
      </c>
      <c r="J76" s="458">
        <v>0</v>
      </c>
    </row>
    <row r="77" spans="1:10" s="432" customFormat="1" ht="15" customHeight="1" x14ac:dyDescent="0.3">
      <c r="A77" s="452" t="s">
        <v>255</v>
      </c>
      <c r="B77" s="456">
        <v>0</v>
      </c>
      <c r="C77" s="456">
        <v>0</v>
      </c>
      <c r="D77" s="456">
        <v>0</v>
      </c>
      <c r="E77" s="457">
        <v>0</v>
      </c>
      <c r="F77" s="457">
        <v>0</v>
      </c>
      <c r="G77" s="457">
        <v>0</v>
      </c>
      <c r="H77" s="456">
        <v>0</v>
      </c>
      <c r="I77" s="456">
        <v>0</v>
      </c>
      <c r="J77" s="458">
        <v>0</v>
      </c>
    </row>
    <row r="78" spans="1:10" s="432" customFormat="1" ht="15" customHeight="1" x14ac:dyDescent="0.3">
      <c r="A78" s="450" t="s">
        <v>256</v>
      </c>
      <c r="B78" s="456">
        <v>0</v>
      </c>
      <c r="C78" s="456">
        <v>0</v>
      </c>
      <c r="D78" s="456">
        <v>0</v>
      </c>
      <c r="E78" s="457">
        <v>0</v>
      </c>
      <c r="F78" s="457">
        <v>0</v>
      </c>
      <c r="G78" s="457">
        <v>0</v>
      </c>
      <c r="H78" s="456">
        <v>0</v>
      </c>
      <c r="I78" s="456">
        <v>0</v>
      </c>
      <c r="J78" s="458">
        <v>0</v>
      </c>
    </row>
    <row r="79" spans="1:10" s="432" customFormat="1" ht="15" customHeight="1" x14ac:dyDescent="0.3">
      <c r="A79" s="450" t="s">
        <v>257</v>
      </c>
      <c r="B79" s="456">
        <v>0</v>
      </c>
      <c r="C79" s="456">
        <v>0</v>
      </c>
      <c r="D79" s="456">
        <v>0</v>
      </c>
      <c r="E79" s="457">
        <v>0</v>
      </c>
      <c r="F79" s="457">
        <v>0</v>
      </c>
      <c r="G79" s="457">
        <v>0</v>
      </c>
      <c r="H79" s="456">
        <v>0</v>
      </c>
      <c r="I79" s="456">
        <v>0</v>
      </c>
      <c r="J79" s="458">
        <v>0</v>
      </c>
    </row>
    <row r="80" spans="1:10" s="432" customFormat="1" ht="15" customHeight="1" x14ac:dyDescent="0.3">
      <c r="A80" s="450" t="s">
        <v>258</v>
      </c>
      <c r="B80" s="456">
        <v>0</v>
      </c>
      <c r="C80" s="456">
        <v>0</v>
      </c>
      <c r="D80" s="456">
        <v>0</v>
      </c>
      <c r="E80" s="457">
        <v>0</v>
      </c>
      <c r="F80" s="457">
        <v>0</v>
      </c>
      <c r="G80" s="457">
        <v>0</v>
      </c>
      <c r="H80" s="456">
        <v>0</v>
      </c>
      <c r="I80" s="456">
        <v>0</v>
      </c>
      <c r="J80" s="458">
        <v>0</v>
      </c>
    </row>
    <row r="81" spans="1:10" s="432" customFormat="1" ht="15" customHeight="1" x14ac:dyDescent="0.3">
      <c r="A81" s="450" t="s">
        <v>259</v>
      </c>
      <c r="B81" s="456">
        <v>0</v>
      </c>
      <c r="C81" s="456">
        <v>0</v>
      </c>
      <c r="D81" s="456">
        <v>0</v>
      </c>
      <c r="E81" s="457">
        <v>0</v>
      </c>
      <c r="F81" s="457">
        <v>0</v>
      </c>
      <c r="G81" s="457">
        <v>0</v>
      </c>
      <c r="H81" s="456">
        <v>0</v>
      </c>
      <c r="I81" s="456">
        <v>0</v>
      </c>
      <c r="J81" s="458">
        <v>0</v>
      </c>
    </row>
    <row r="82" spans="1:10" s="432" customFormat="1" ht="15" customHeight="1" x14ac:dyDescent="0.3">
      <c r="A82" s="450" t="s">
        <v>260</v>
      </c>
      <c r="B82" s="456">
        <v>0</v>
      </c>
      <c r="C82" s="456">
        <v>0</v>
      </c>
      <c r="D82" s="456">
        <v>0</v>
      </c>
      <c r="E82" s="457">
        <v>0</v>
      </c>
      <c r="F82" s="457">
        <v>0</v>
      </c>
      <c r="G82" s="457">
        <v>0</v>
      </c>
      <c r="H82" s="456">
        <v>0</v>
      </c>
      <c r="I82" s="456">
        <v>0</v>
      </c>
      <c r="J82" s="458">
        <v>0</v>
      </c>
    </row>
    <row r="83" spans="1:10" s="432" customFormat="1" ht="15" customHeight="1" x14ac:dyDescent="0.3">
      <c r="A83" s="450" t="s">
        <v>261</v>
      </c>
      <c r="B83" s="456">
        <v>0</v>
      </c>
      <c r="C83" s="456">
        <v>0</v>
      </c>
      <c r="D83" s="456">
        <v>0</v>
      </c>
      <c r="E83" s="457">
        <v>0</v>
      </c>
      <c r="F83" s="457">
        <v>0</v>
      </c>
      <c r="G83" s="457">
        <v>0</v>
      </c>
      <c r="H83" s="456">
        <v>0</v>
      </c>
      <c r="I83" s="456">
        <v>0</v>
      </c>
      <c r="J83" s="458">
        <v>0</v>
      </c>
    </row>
    <row r="84" spans="1:10" s="432" customFormat="1" ht="15" customHeight="1" x14ac:dyDescent="0.3">
      <c r="A84" s="537" t="s">
        <v>262</v>
      </c>
      <c r="B84" s="465">
        <v>0</v>
      </c>
      <c r="C84" s="465">
        <v>0</v>
      </c>
      <c r="D84" s="465">
        <v>0</v>
      </c>
      <c r="E84" s="466">
        <v>0</v>
      </c>
      <c r="F84" s="466">
        <v>0</v>
      </c>
      <c r="G84" s="466">
        <v>0</v>
      </c>
      <c r="H84" s="465">
        <v>0</v>
      </c>
      <c r="I84" s="465">
        <v>0</v>
      </c>
      <c r="J84" s="467">
        <v>0</v>
      </c>
    </row>
    <row r="85" spans="1:10" s="432" customFormat="1" ht="6" customHeight="1" x14ac:dyDescent="0.3">
      <c r="A85" s="446"/>
      <c r="B85" s="468">
        <v>0</v>
      </c>
      <c r="C85" s="468">
        <v>0</v>
      </c>
      <c r="D85" s="468">
        <v>0</v>
      </c>
      <c r="E85" s="469">
        <v>0</v>
      </c>
      <c r="F85" s="469">
        <v>0</v>
      </c>
      <c r="G85" s="469">
        <v>0</v>
      </c>
      <c r="H85" s="468">
        <v>0</v>
      </c>
      <c r="I85" s="468">
        <v>0</v>
      </c>
      <c r="J85" s="468">
        <v>0</v>
      </c>
    </row>
    <row r="86" spans="1:10" s="432" customFormat="1" ht="15" customHeight="1" x14ac:dyDescent="0.3">
      <c r="A86"/>
      <c r="B86"/>
      <c r="C86"/>
      <c r="D86"/>
      <c r="E86"/>
      <c r="F86"/>
      <c r="G86"/>
      <c r="H86"/>
      <c r="I86"/>
      <c r="J86"/>
    </row>
    <row r="87" spans="1:10" s="432" customFormat="1" ht="15" customHeight="1" x14ac:dyDescent="0.3">
      <c r="A87"/>
      <c r="B87"/>
      <c r="C87"/>
      <c r="D87"/>
      <c r="E87"/>
      <c r="F87"/>
      <c r="G87"/>
      <c r="H87"/>
      <c r="I87"/>
      <c r="J87"/>
    </row>
    <row r="88" spans="1:10" s="432" customFormat="1" ht="15" customHeight="1" x14ac:dyDescent="0.3">
      <c r="A88"/>
      <c r="B88"/>
      <c r="C88"/>
      <c r="D88"/>
      <c r="E88"/>
      <c r="F88"/>
      <c r="G88"/>
      <c r="H88"/>
      <c r="I88"/>
      <c r="J88"/>
    </row>
    <row r="89" spans="1:10" s="432" customFormat="1" ht="15" customHeight="1" x14ac:dyDescent="0.3">
      <c r="A89"/>
      <c r="B89"/>
      <c r="C89"/>
      <c r="D89"/>
      <c r="E89"/>
      <c r="F89"/>
      <c r="G89"/>
      <c r="H89"/>
      <c r="I89"/>
      <c r="J89"/>
    </row>
    <row r="90" spans="1:10" s="432" customFormat="1" ht="15" customHeight="1" x14ac:dyDescent="0.3">
      <c r="A90"/>
      <c r="B90"/>
      <c r="C90"/>
      <c r="D90"/>
      <c r="E90"/>
      <c r="F90"/>
      <c r="G90"/>
      <c r="H90"/>
      <c r="I90"/>
      <c r="J90"/>
    </row>
    <row r="91" spans="1:10" s="432" customFormat="1" ht="15" customHeight="1" x14ac:dyDescent="0.3">
      <c r="A91"/>
      <c r="B91"/>
      <c r="C91"/>
      <c r="D91"/>
      <c r="E91"/>
      <c r="F91"/>
      <c r="G91"/>
      <c r="H91"/>
      <c r="I91"/>
      <c r="J91"/>
    </row>
    <row r="92" spans="1:10" s="432" customFormat="1" ht="15" customHeight="1" x14ac:dyDescent="0.3">
      <c r="A92"/>
      <c r="B92"/>
      <c r="C92"/>
      <c r="D92"/>
      <c r="E92"/>
      <c r="F92"/>
      <c r="G92"/>
      <c r="H92"/>
      <c r="I92"/>
      <c r="J92"/>
    </row>
    <row r="93" spans="1:10" s="432" customFormat="1" ht="15" customHeight="1" x14ac:dyDescent="0.3">
      <c r="A93"/>
      <c r="B93"/>
      <c r="C93"/>
      <c r="D93"/>
      <c r="E93"/>
      <c r="F93"/>
      <c r="G93"/>
      <c r="H93"/>
      <c r="I93"/>
      <c r="J93"/>
    </row>
    <row r="94" spans="1:10" s="432" customFormat="1" ht="15" customHeight="1" x14ac:dyDescent="0.3">
      <c r="A94"/>
      <c r="B94"/>
      <c r="C94"/>
      <c r="D94"/>
      <c r="E94"/>
      <c r="F94"/>
      <c r="G94"/>
      <c r="H94"/>
      <c r="I94"/>
      <c r="J94"/>
    </row>
    <row r="95" spans="1:10" s="432" customFormat="1" ht="15" customHeight="1" x14ac:dyDescent="0.3">
      <c r="A95"/>
      <c r="B95"/>
      <c r="C95"/>
      <c r="D95"/>
      <c r="E95"/>
      <c r="F95"/>
      <c r="G95"/>
      <c r="H95"/>
      <c r="I95"/>
      <c r="J95"/>
    </row>
    <row r="96" spans="1:10" s="432" customFormat="1" ht="15" customHeight="1" x14ac:dyDescent="0.3">
      <c r="A96"/>
      <c r="B96"/>
      <c r="C96"/>
      <c r="D96"/>
      <c r="E96"/>
      <c r="F96"/>
      <c r="G96"/>
      <c r="H96"/>
      <c r="I96"/>
      <c r="J96"/>
    </row>
    <row r="97" spans="1:10" s="432" customFormat="1" ht="15" customHeight="1" x14ac:dyDescent="0.3">
      <c r="A97"/>
      <c r="B97"/>
      <c r="C97"/>
      <c r="D97"/>
      <c r="E97"/>
      <c r="F97"/>
      <c r="G97"/>
      <c r="H97"/>
      <c r="I97"/>
      <c r="J97"/>
    </row>
    <row r="98" spans="1:10" s="432" customFormat="1" ht="6" customHeight="1" x14ac:dyDescent="0.3">
      <c r="A98"/>
      <c r="B98"/>
      <c r="C98"/>
      <c r="D98"/>
      <c r="E98"/>
      <c r="F98"/>
      <c r="G98"/>
      <c r="H98"/>
      <c r="I98"/>
      <c r="J98"/>
    </row>
    <row r="99" spans="1:10" s="432" customFormat="1" ht="15" customHeight="1" x14ac:dyDescent="0.3">
      <c r="A99"/>
      <c r="B99"/>
      <c r="C99"/>
      <c r="D99"/>
      <c r="E99"/>
      <c r="F99"/>
      <c r="G99"/>
      <c r="H99"/>
      <c r="I99"/>
      <c r="J99"/>
    </row>
    <row r="100" spans="1:10" s="432" customFormat="1" ht="15" customHeight="1" x14ac:dyDescent="0.3">
      <c r="A100"/>
      <c r="B100"/>
      <c r="C100"/>
      <c r="D100"/>
      <c r="E100"/>
      <c r="F100"/>
      <c r="G100"/>
      <c r="H100"/>
      <c r="I100"/>
      <c r="J100"/>
    </row>
    <row r="101" spans="1:10" s="432" customFormat="1" ht="15" customHeight="1" x14ac:dyDescent="0.3">
      <c r="A101"/>
      <c r="B101"/>
      <c r="C101"/>
      <c r="D101"/>
      <c r="E101"/>
      <c r="F101"/>
      <c r="G101"/>
      <c r="H101"/>
      <c r="I101"/>
      <c r="J101"/>
    </row>
    <row r="102" spans="1:10" s="432" customFormat="1" ht="15" customHeight="1" x14ac:dyDescent="0.3">
      <c r="A102"/>
      <c r="B102"/>
      <c r="C102"/>
      <c r="D102"/>
      <c r="E102"/>
      <c r="F102"/>
      <c r="G102"/>
      <c r="H102"/>
      <c r="I102"/>
      <c r="J102"/>
    </row>
    <row r="103" spans="1:10" s="432" customFormat="1" ht="15" customHeight="1" x14ac:dyDescent="0.3">
      <c r="A103"/>
      <c r="B103"/>
      <c r="C103"/>
      <c r="D103"/>
      <c r="E103"/>
      <c r="F103"/>
      <c r="G103"/>
      <c r="H103"/>
      <c r="I103"/>
      <c r="J103"/>
    </row>
    <row r="104" spans="1:10" s="432" customFormat="1" ht="15" customHeight="1" x14ac:dyDescent="0.3">
      <c r="A104"/>
      <c r="B104"/>
      <c r="C104"/>
      <c r="D104"/>
      <c r="E104"/>
      <c r="F104"/>
      <c r="G104"/>
      <c r="H104"/>
      <c r="I104"/>
      <c r="J104"/>
    </row>
    <row r="105" spans="1:10" s="432" customFormat="1" ht="15" customHeight="1" x14ac:dyDescent="0.3">
      <c r="A105"/>
      <c r="B105"/>
      <c r="C105"/>
      <c r="D105"/>
      <c r="E105"/>
      <c r="F105"/>
      <c r="G105"/>
      <c r="H105"/>
      <c r="I105"/>
      <c r="J105"/>
    </row>
    <row r="106" spans="1:10" s="432" customFormat="1" ht="15" customHeight="1" x14ac:dyDescent="0.3">
      <c r="A106"/>
      <c r="B106"/>
      <c r="C106"/>
      <c r="D106"/>
      <c r="E106"/>
      <c r="F106"/>
      <c r="G106"/>
      <c r="H106"/>
      <c r="I106"/>
      <c r="J106"/>
    </row>
    <row r="107" spans="1:10" s="432" customFormat="1" ht="15" customHeight="1" x14ac:dyDescent="0.3">
      <c r="A107"/>
      <c r="B107"/>
      <c r="C107"/>
      <c r="D107"/>
      <c r="E107"/>
      <c r="F107"/>
      <c r="G107"/>
      <c r="H107"/>
      <c r="I107"/>
      <c r="J107"/>
    </row>
    <row r="108" spans="1:10" s="432" customFormat="1" ht="15" customHeight="1" x14ac:dyDescent="0.3">
      <c r="A108"/>
      <c r="B108"/>
      <c r="C108"/>
      <c r="D108"/>
      <c r="E108"/>
      <c r="F108"/>
      <c r="G108"/>
      <c r="H108"/>
      <c r="I108"/>
      <c r="J108"/>
    </row>
    <row r="109" spans="1:10" s="432" customFormat="1" ht="15" customHeight="1" x14ac:dyDescent="0.3">
      <c r="A109"/>
      <c r="B109"/>
      <c r="C109"/>
      <c r="D109"/>
      <c r="E109"/>
      <c r="F109"/>
      <c r="G109"/>
      <c r="H109"/>
      <c r="I109"/>
      <c r="J109"/>
    </row>
    <row r="110" spans="1:10" s="432" customFormat="1" ht="15" customHeight="1" x14ac:dyDescent="0.3">
      <c r="A110"/>
      <c r="B110"/>
      <c r="C110"/>
      <c r="D110"/>
      <c r="E110"/>
      <c r="F110"/>
      <c r="G110"/>
      <c r="H110"/>
      <c r="I110"/>
      <c r="J110"/>
    </row>
    <row r="111" spans="1:10" x14ac:dyDescent="0.3">
      <c r="A111" s="470" t="s">
        <v>20</v>
      </c>
    </row>
    <row r="112" spans="1:10" x14ac:dyDescent="0.3">
      <c r="A112" s="471" t="s">
        <v>220</v>
      </c>
    </row>
    <row r="233" spans="2:10" x14ac:dyDescent="0.3">
      <c r="B233" s="405">
        <v>0</v>
      </c>
      <c r="C233" s="405">
        <v>0</v>
      </c>
      <c r="D233" s="405">
        <v>0</v>
      </c>
      <c r="E233" s="405">
        <v>0</v>
      </c>
      <c r="F233" s="405">
        <v>0</v>
      </c>
      <c r="G233" s="405">
        <v>0</v>
      </c>
      <c r="H233" s="405">
        <v>0</v>
      </c>
      <c r="I233" s="405">
        <v>0</v>
      </c>
      <c r="J233" s="405">
        <v>0</v>
      </c>
    </row>
    <row r="234" spans="2:10" x14ac:dyDescent="0.3">
      <c r="B234" s="405">
        <v>0</v>
      </c>
      <c r="C234" s="405">
        <v>0</v>
      </c>
      <c r="D234" s="405">
        <v>0</v>
      </c>
      <c r="E234" s="405">
        <v>0</v>
      </c>
      <c r="F234" s="405">
        <v>0</v>
      </c>
      <c r="G234" s="405">
        <v>0</v>
      </c>
      <c r="H234" s="405">
        <v>0</v>
      </c>
      <c r="I234" s="405">
        <v>0</v>
      </c>
      <c r="J234" s="405">
        <v>0</v>
      </c>
    </row>
    <row r="235" spans="2:10" x14ac:dyDescent="0.3">
      <c r="B235" s="405">
        <v>0</v>
      </c>
      <c r="C235" s="405">
        <v>0</v>
      </c>
      <c r="D235" s="405">
        <v>0</v>
      </c>
      <c r="E235" s="405">
        <v>0</v>
      </c>
      <c r="F235" s="405">
        <v>0</v>
      </c>
      <c r="G235" s="405">
        <v>0</v>
      </c>
      <c r="H235" s="405">
        <v>0</v>
      </c>
      <c r="I235" s="405">
        <v>0</v>
      </c>
      <c r="J235" s="405">
        <v>0</v>
      </c>
    </row>
    <row r="236" spans="2:10" x14ac:dyDescent="0.3">
      <c r="B236" s="405">
        <v>0</v>
      </c>
      <c r="C236" s="405">
        <v>0</v>
      </c>
      <c r="D236" s="405">
        <v>0</v>
      </c>
      <c r="E236" s="405">
        <v>0</v>
      </c>
      <c r="F236" s="405">
        <v>0</v>
      </c>
      <c r="G236" s="405">
        <v>0</v>
      </c>
      <c r="H236" s="405">
        <v>0</v>
      </c>
      <c r="I236" s="405">
        <v>0</v>
      </c>
      <c r="J236" s="405">
        <v>0</v>
      </c>
    </row>
    <row r="237" spans="2:10" x14ac:dyDescent="0.3">
      <c r="B237" s="405">
        <v>0</v>
      </c>
      <c r="C237" s="405">
        <v>0</v>
      </c>
      <c r="D237" s="405">
        <v>0</v>
      </c>
      <c r="E237" s="405">
        <v>0</v>
      </c>
      <c r="F237" s="405">
        <v>0</v>
      </c>
      <c r="G237" s="405">
        <v>0</v>
      </c>
      <c r="H237" s="405">
        <v>0</v>
      </c>
      <c r="I237" s="405">
        <v>0</v>
      </c>
      <c r="J237" s="405">
        <v>0</v>
      </c>
    </row>
    <row r="238" spans="2:10" x14ac:dyDescent="0.3">
      <c r="B238" s="405">
        <v>0</v>
      </c>
      <c r="C238" s="405">
        <v>0</v>
      </c>
      <c r="D238" s="405">
        <v>0</v>
      </c>
      <c r="E238" s="405">
        <v>0</v>
      </c>
      <c r="F238" s="405">
        <v>0</v>
      </c>
      <c r="G238" s="405">
        <v>0</v>
      </c>
      <c r="H238" s="405">
        <v>0</v>
      </c>
      <c r="I238" s="405">
        <v>0</v>
      </c>
      <c r="J238" s="405">
        <v>0</v>
      </c>
    </row>
    <row r="239" spans="2:10" x14ac:dyDescent="0.3">
      <c r="B239" s="405">
        <v>0</v>
      </c>
      <c r="C239" s="405">
        <v>0</v>
      </c>
      <c r="D239" s="405">
        <v>0</v>
      </c>
      <c r="E239" s="405">
        <v>0</v>
      </c>
      <c r="F239" s="405">
        <v>0</v>
      </c>
      <c r="G239" s="405">
        <v>0</v>
      </c>
      <c r="H239" s="405">
        <v>0</v>
      </c>
      <c r="I239" s="405">
        <v>0</v>
      </c>
      <c r="J239" s="405">
        <v>0</v>
      </c>
    </row>
    <row r="240" spans="2:10" x14ac:dyDescent="0.3">
      <c r="B240" s="405">
        <v>0</v>
      </c>
      <c r="C240" s="405">
        <v>0</v>
      </c>
      <c r="D240" s="405">
        <v>0</v>
      </c>
      <c r="E240" s="405">
        <v>0</v>
      </c>
      <c r="F240" s="405">
        <v>0</v>
      </c>
      <c r="G240" s="405">
        <v>0</v>
      </c>
      <c r="H240" s="405">
        <v>0</v>
      </c>
      <c r="I240" s="405">
        <v>0</v>
      </c>
      <c r="J240" s="405">
        <v>0</v>
      </c>
    </row>
  </sheetData>
  <printOptions horizontalCentered="1"/>
  <pageMargins left="0.19685039370078741" right="0.19685039370078741" top="0.27559055118110237" bottom="0.27559055118110237" header="0" footer="0.19685039370078741"/>
  <pageSetup paperSize="9" scale="93" orientation="portrait" r:id="rId1"/>
  <headerFooter alignWithMargins="0"/>
  <rowBreaks count="1" manualBreakCount="1">
    <brk id="58" max="9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"/>
  <sheetViews>
    <sheetView showGridLines="0" view="pageBreakPreview" zoomScaleNormal="130" zoomScaleSheetLayoutView="100" workbookViewId="0"/>
  </sheetViews>
  <sheetFormatPr baseColWidth="10" defaultColWidth="11.42578125" defaultRowHeight="15" x14ac:dyDescent="0.35"/>
  <cols>
    <col min="1" max="1" width="5.28515625" style="158" customWidth="1"/>
    <col min="2" max="2" width="21.7109375" style="158" customWidth="1"/>
    <col min="3" max="9" width="10.42578125" style="158" customWidth="1"/>
    <col min="10" max="10" width="2.42578125" style="158" customWidth="1"/>
    <col min="11" max="16384" width="11.42578125" style="158"/>
  </cols>
  <sheetData>
    <row r="1" spans="1:10" s="153" customFormat="1" ht="13.35" customHeight="1" x14ac:dyDescent="0.3">
      <c r="B1" s="152"/>
    </row>
    <row r="2" spans="1:10" s="153" customFormat="1" ht="15" customHeight="1" x14ac:dyDescent="0.3">
      <c r="B2" s="152"/>
    </row>
    <row r="3" spans="1:10" s="153" customFormat="1" ht="15" customHeight="1" x14ac:dyDescent="0.3">
      <c r="B3" s="152"/>
    </row>
    <row r="4" spans="1:10" s="153" customFormat="1" ht="15" customHeight="1" x14ac:dyDescent="0.3">
      <c r="B4" s="152"/>
    </row>
    <row r="5" spans="1:10" s="153" customFormat="1" ht="18" customHeight="1" x14ac:dyDescent="0.3">
      <c r="A5" s="154"/>
      <c r="B5" s="215" t="str">
        <f>'Pag1'!$B$5</f>
        <v>febrero 2025</v>
      </c>
      <c r="C5" s="472"/>
      <c r="D5" s="154"/>
      <c r="E5" s="154"/>
      <c r="F5" s="154"/>
      <c r="G5" s="154"/>
      <c r="H5" s="154"/>
      <c r="I5" s="154"/>
      <c r="J5" s="154"/>
    </row>
    <row r="6" spans="1:10" s="18" customFormat="1" ht="19.5" x14ac:dyDescent="0.35">
      <c r="B6" s="473" t="s">
        <v>223</v>
      </c>
      <c r="C6" s="147"/>
      <c r="D6" s="147"/>
      <c r="E6" s="147"/>
      <c r="F6" s="147"/>
      <c r="G6" s="147"/>
      <c r="H6" s="147"/>
      <c r="I6" s="147"/>
      <c r="J6" s="147"/>
    </row>
    <row r="7" spans="1:10" s="18" customFormat="1" ht="19.5" x14ac:dyDescent="0.35">
      <c r="B7" s="473" t="s">
        <v>34</v>
      </c>
      <c r="C7" s="147"/>
      <c r="D7" s="147"/>
      <c r="E7" s="147"/>
      <c r="F7" s="147"/>
      <c r="G7" s="147"/>
      <c r="H7" s="147"/>
      <c r="I7" s="147"/>
      <c r="J7" s="147"/>
    </row>
    <row r="8" spans="1:10" s="18" customFormat="1" ht="19.5" x14ac:dyDescent="0.35">
      <c r="B8" s="217" t="s">
        <v>111</v>
      </c>
      <c r="C8" s="147"/>
      <c r="D8" s="147"/>
      <c r="E8" s="147"/>
      <c r="F8" s="147"/>
      <c r="G8" s="147"/>
      <c r="H8" s="147"/>
      <c r="I8" s="147"/>
      <c r="J8" s="147"/>
    </row>
    <row r="9" spans="1:10" s="18" customFormat="1" ht="6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ht="15" customHeight="1" x14ac:dyDescent="0.35">
      <c r="A10" s="159"/>
      <c r="B10" s="474"/>
      <c r="C10" s="475"/>
      <c r="D10" s="476"/>
      <c r="E10" s="477" t="s">
        <v>224</v>
      </c>
      <c r="F10" s="478"/>
      <c r="G10" s="356"/>
      <c r="H10" s="159"/>
    </row>
    <row r="11" spans="1:10" ht="15" customHeight="1" x14ac:dyDescent="0.35">
      <c r="A11" s="159"/>
      <c r="B11" s="479" t="s">
        <v>112</v>
      </c>
      <c r="C11" s="480" t="s">
        <v>41</v>
      </c>
      <c r="D11" s="481" t="s">
        <v>41</v>
      </c>
      <c r="E11" s="481" t="s">
        <v>225</v>
      </c>
      <c r="F11" s="481" t="s">
        <v>226</v>
      </c>
      <c r="G11" s="482" t="s">
        <v>227</v>
      </c>
      <c r="H11" s="159"/>
    </row>
    <row r="12" spans="1:10" ht="15" customHeight="1" x14ac:dyDescent="0.35">
      <c r="A12" s="159"/>
      <c r="B12" s="483" t="s">
        <v>113</v>
      </c>
      <c r="C12" s="484" t="s">
        <v>228</v>
      </c>
      <c r="D12" s="485" t="s">
        <v>229</v>
      </c>
      <c r="E12" s="485" t="s">
        <v>230</v>
      </c>
      <c r="F12" s="485" t="s">
        <v>231</v>
      </c>
      <c r="G12" s="486" t="s">
        <v>232</v>
      </c>
      <c r="H12" s="159"/>
    </row>
    <row r="13" spans="1:10" ht="6" customHeight="1" x14ac:dyDescent="0.35">
      <c r="B13" s="223"/>
      <c r="C13" s="225"/>
      <c r="D13" s="225"/>
      <c r="E13" s="225"/>
      <c r="F13" s="225"/>
    </row>
    <row r="14" spans="1:10" s="189" customFormat="1" ht="13.35" customHeight="1" x14ac:dyDescent="0.2">
      <c r="B14" s="487" t="s">
        <v>46</v>
      </c>
      <c r="C14" s="488">
        <v>46672</v>
      </c>
      <c r="D14" s="489">
        <v>7828</v>
      </c>
      <c r="E14" s="490">
        <v>0.16772368872128898</v>
      </c>
      <c r="F14" s="491">
        <v>2.0033013013269183E-2</v>
      </c>
      <c r="G14" s="491">
        <v>7.4100719424460434E-2</v>
      </c>
    </row>
    <row r="15" spans="1:10" s="189" customFormat="1" ht="13.35" customHeight="1" x14ac:dyDescent="0.2">
      <c r="B15" s="492" t="s">
        <v>47</v>
      </c>
      <c r="C15" s="493">
        <v>122236</v>
      </c>
      <c r="D15" s="494">
        <v>18749</v>
      </c>
      <c r="E15" s="495">
        <v>0.15338361857390623</v>
      </c>
      <c r="F15" s="496">
        <v>4.7981471766196208E-2</v>
      </c>
      <c r="G15" s="496">
        <v>0.17748012116622491</v>
      </c>
    </row>
    <row r="16" spans="1:10" s="189" customFormat="1" ht="13.35" customHeight="1" x14ac:dyDescent="0.2">
      <c r="B16" s="492" t="s">
        <v>48</v>
      </c>
      <c r="C16" s="493">
        <v>55407</v>
      </c>
      <c r="D16" s="494">
        <v>9351</v>
      </c>
      <c r="E16" s="495">
        <v>0.16876928907899724</v>
      </c>
      <c r="F16" s="496">
        <v>2.3930595897685251E-2</v>
      </c>
      <c r="G16" s="496">
        <v>8.8517606967057932E-2</v>
      </c>
    </row>
    <row r="17" spans="2:7" s="189" customFormat="1" ht="13.35" customHeight="1" x14ac:dyDescent="0.2">
      <c r="B17" s="492" t="s">
        <v>49</v>
      </c>
      <c r="C17" s="493">
        <v>71978</v>
      </c>
      <c r="D17" s="494">
        <v>13392</v>
      </c>
      <c r="E17" s="495">
        <v>0.18605685070438188</v>
      </c>
      <c r="F17" s="496">
        <v>3.4272114240380798E-2</v>
      </c>
      <c r="G17" s="496">
        <v>0.12677016281711473</v>
      </c>
    </row>
    <row r="18" spans="2:7" s="189" customFormat="1" ht="13.35" customHeight="1" x14ac:dyDescent="0.2">
      <c r="B18" s="492" t="s">
        <v>50</v>
      </c>
      <c r="C18" s="493">
        <v>33306</v>
      </c>
      <c r="D18" s="494">
        <v>5592</v>
      </c>
      <c r="E18" s="495">
        <v>0.1678976760943974</v>
      </c>
      <c r="F18" s="496">
        <v>1.4310757379943955E-2</v>
      </c>
      <c r="G18" s="496">
        <v>5.2934494509655435E-2</v>
      </c>
    </row>
    <row r="19" spans="2:7" s="189" customFormat="1" ht="13.35" customHeight="1" x14ac:dyDescent="0.2">
      <c r="B19" s="492" t="s">
        <v>51</v>
      </c>
      <c r="C19" s="493">
        <v>37378</v>
      </c>
      <c r="D19" s="494">
        <v>6926</v>
      </c>
      <c r="E19" s="495">
        <v>0.18529616351864733</v>
      </c>
      <c r="F19" s="496">
        <v>1.7724661232741745E-2</v>
      </c>
      <c r="G19" s="496">
        <v>6.5562287012495266E-2</v>
      </c>
    </row>
    <row r="20" spans="2:7" s="189" customFormat="1" ht="13.35" customHeight="1" x14ac:dyDescent="0.2">
      <c r="B20" s="492" t="s">
        <v>52</v>
      </c>
      <c r="C20" s="493">
        <v>121095</v>
      </c>
      <c r="D20" s="494">
        <v>17949</v>
      </c>
      <c r="E20" s="495">
        <v>0.14822246996160041</v>
      </c>
      <c r="F20" s="496">
        <v>4.5934153113843711E-2</v>
      </c>
      <c r="G20" s="496">
        <v>0.16990723210904959</v>
      </c>
    </row>
    <row r="21" spans="2:7" s="189" customFormat="1" ht="13.35" customHeight="1" x14ac:dyDescent="0.2">
      <c r="B21" s="497" t="s">
        <v>53</v>
      </c>
      <c r="C21" s="498">
        <v>156402</v>
      </c>
      <c r="D21" s="499">
        <v>25853</v>
      </c>
      <c r="E21" s="500">
        <v>0.16529839771869925</v>
      </c>
      <c r="F21" s="501">
        <v>6.6161661399086386E-2</v>
      </c>
      <c r="G21" s="501">
        <v>0.24472737599394168</v>
      </c>
    </row>
    <row r="22" spans="2:7" s="189" customFormat="1" ht="13.35" customHeight="1" x14ac:dyDescent="0.2">
      <c r="B22" s="502" t="s">
        <v>54</v>
      </c>
      <c r="C22" s="503">
        <v>644474</v>
      </c>
      <c r="D22" s="504">
        <v>105640</v>
      </c>
      <c r="E22" s="505">
        <v>0.16391662037568622</v>
      </c>
      <c r="F22" s="506">
        <v>0.27034842804314724</v>
      </c>
      <c r="G22" s="506">
        <v>1</v>
      </c>
    </row>
    <row r="23" spans="2:7" s="189" customFormat="1" ht="6" customHeight="1" x14ac:dyDescent="0.2">
      <c r="B23" s="259"/>
      <c r="C23" s="260"/>
      <c r="D23" s="507"/>
      <c r="E23" s="507"/>
      <c r="F23" s="260"/>
      <c r="G23" s="538"/>
    </row>
    <row r="24" spans="2:7" s="189" customFormat="1" ht="13.35" customHeight="1" x14ac:dyDescent="0.2">
      <c r="B24" s="487" t="s">
        <v>55</v>
      </c>
      <c r="C24" s="488">
        <v>7157</v>
      </c>
      <c r="D24" s="489">
        <v>1378</v>
      </c>
      <c r="E24" s="508">
        <v>0.19253877322900656</v>
      </c>
      <c r="F24" s="509">
        <v>3.5265063786771764E-3</v>
      </c>
      <c r="G24" s="509">
        <v>0.14945770065075922</v>
      </c>
    </row>
    <row r="25" spans="2:7" s="189" customFormat="1" ht="13.35" customHeight="1" x14ac:dyDescent="0.2">
      <c r="B25" s="492" t="s">
        <v>56</v>
      </c>
      <c r="C25" s="493">
        <v>4568</v>
      </c>
      <c r="D25" s="494">
        <v>905</v>
      </c>
      <c r="E25" s="495">
        <v>0.19811733800350262</v>
      </c>
      <c r="F25" s="496">
        <v>2.3160292254737623E-3</v>
      </c>
      <c r="G25" s="496">
        <v>9.815618221258135E-2</v>
      </c>
    </row>
    <row r="26" spans="2:7" s="189" customFormat="1" ht="13.35" customHeight="1" x14ac:dyDescent="0.2">
      <c r="B26" s="497" t="s">
        <v>57</v>
      </c>
      <c r="C26" s="498">
        <v>40860</v>
      </c>
      <c r="D26" s="499">
        <v>6937</v>
      </c>
      <c r="E26" s="500">
        <v>0.16977484092021536</v>
      </c>
      <c r="F26" s="501">
        <v>1.7752811864211591E-2</v>
      </c>
      <c r="G26" s="501">
        <v>0.75238611713665948</v>
      </c>
    </row>
    <row r="27" spans="2:7" s="189" customFormat="1" ht="13.35" customHeight="1" x14ac:dyDescent="0.2">
      <c r="B27" s="502" t="s">
        <v>58</v>
      </c>
      <c r="C27" s="503">
        <v>52585</v>
      </c>
      <c r="D27" s="504">
        <v>9220</v>
      </c>
      <c r="E27" s="505">
        <v>0.1753351716268898</v>
      </c>
      <c r="F27" s="506">
        <v>2.3595347468362528E-2</v>
      </c>
      <c r="G27" s="506">
        <v>1</v>
      </c>
    </row>
    <row r="28" spans="2:7" s="189" customFormat="1" ht="6" customHeight="1" x14ac:dyDescent="0.2">
      <c r="B28" s="259"/>
      <c r="C28" s="260"/>
      <c r="D28" s="507"/>
      <c r="E28" s="507"/>
      <c r="F28" s="260"/>
      <c r="G28" s="538"/>
    </row>
    <row r="29" spans="2:7" s="189" customFormat="1" ht="13.35" customHeight="1" x14ac:dyDescent="0.2">
      <c r="B29" s="502" t="s">
        <v>59</v>
      </c>
      <c r="C29" s="503">
        <v>54957</v>
      </c>
      <c r="D29" s="504">
        <v>7917</v>
      </c>
      <c r="E29" s="505">
        <v>0.14405808177302254</v>
      </c>
      <c r="F29" s="506">
        <v>2.0260777213343399E-2</v>
      </c>
      <c r="G29" s="510"/>
    </row>
    <row r="30" spans="2:7" s="189" customFormat="1" ht="6" customHeight="1" x14ac:dyDescent="0.2">
      <c r="B30" s="259"/>
      <c r="C30" s="260"/>
      <c r="D30" s="507"/>
      <c r="E30" s="507"/>
      <c r="F30" s="260"/>
      <c r="G30" s="538"/>
    </row>
    <row r="31" spans="2:7" s="189" customFormat="1" ht="13.35" customHeight="1" x14ac:dyDescent="0.2">
      <c r="B31" s="502" t="s">
        <v>60</v>
      </c>
      <c r="C31" s="503">
        <v>29407</v>
      </c>
      <c r="D31" s="504">
        <v>5862</v>
      </c>
      <c r="E31" s="505">
        <v>0.19934029312748666</v>
      </c>
      <c r="F31" s="506">
        <v>1.5001727425112922E-2</v>
      </c>
      <c r="G31" s="510"/>
    </row>
    <row r="32" spans="2:7" s="189" customFormat="1" ht="6" customHeight="1" x14ac:dyDescent="0.2">
      <c r="B32" s="259"/>
      <c r="C32" s="260"/>
      <c r="D32" s="507"/>
      <c r="E32" s="507"/>
      <c r="F32" s="260"/>
      <c r="G32" s="538"/>
    </row>
    <row r="33" spans="2:7" s="189" customFormat="1" ht="13.35" customHeight="1" x14ac:dyDescent="0.2">
      <c r="B33" s="487" t="s">
        <v>61</v>
      </c>
      <c r="C33" s="488">
        <v>81465</v>
      </c>
      <c r="D33" s="489">
        <v>10597</v>
      </c>
      <c r="E33" s="508">
        <v>0.13008040262689499</v>
      </c>
      <c r="F33" s="509">
        <v>2.7119294698724265E-2</v>
      </c>
      <c r="G33" s="509">
        <v>0.52253451676528595</v>
      </c>
    </row>
    <row r="34" spans="2:7" s="189" customFormat="1" ht="13.35" customHeight="1" x14ac:dyDescent="0.2">
      <c r="B34" s="511" t="s">
        <v>62</v>
      </c>
      <c r="C34" s="498">
        <v>76386</v>
      </c>
      <c r="D34" s="499">
        <v>9683</v>
      </c>
      <c r="E34" s="500">
        <v>0.12676406671379573</v>
      </c>
      <c r="F34" s="501">
        <v>2.4780233138411538E-2</v>
      </c>
      <c r="G34" s="501">
        <v>0.47746548323471399</v>
      </c>
    </row>
    <row r="35" spans="2:7" s="189" customFormat="1" ht="13.35" customHeight="1" x14ac:dyDescent="0.2">
      <c r="B35" s="502" t="s">
        <v>63</v>
      </c>
      <c r="C35" s="503">
        <v>157851</v>
      </c>
      <c r="D35" s="504">
        <v>20280</v>
      </c>
      <c r="E35" s="505">
        <v>0.12847558773780338</v>
      </c>
      <c r="F35" s="506">
        <v>5.1899527837135799E-2</v>
      </c>
      <c r="G35" s="506">
        <v>1</v>
      </c>
    </row>
    <row r="36" spans="2:7" s="189" customFormat="1" ht="6" customHeight="1" x14ac:dyDescent="0.2">
      <c r="B36" s="259"/>
      <c r="C36" s="260"/>
      <c r="D36" s="507"/>
      <c r="E36" s="507"/>
      <c r="F36" s="512"/>
      <c r="G36" s="538"/>
    </row>
    <row r="37" spans="2:7" s="189" customFormat="1" ht="13.35" customHeight="1" x14ac:dyDescent="0.2">
      <c r="B37" s="502" t="s">
        <v>64</v>
      </c>
      <c r="C37" s="503">
        <v>29980</v>
      </c>
      <c r="D37" s="504">
        <v>4281</v>
      </c>
      <c r="E37" s="505">
        <v>0.14279519679786523</v>
      </c>
      <c r="F37" s="506">
        <v>1.09557139384013E-2</v>
      </c>
      <c r="G37" s="510"/>
    </row>
    <row r="38" spans="2:7" s="189" customFormat="1" ht="6" customHeight="1" x14ac:dyDescent="0.2">
      <c r="B38" s="259"/>
      <c r="C38" s="260"/>
      <c r="D38" s="507"/>
      <c r="E38" s="507"/>
      <c r="F38" s="260"/>
      <c r="G38" s="538"/>
    </row>
    <row r="39" spans="2:7" s="189" customFormat="1" ht="13.35" customHeight="1" x14ac:dyDescent="0.2">
      <c r="B39" s="487" t="s">
        <v>65</v>
      </c>
      <c r="C39" s="488">
        <v>23972</v>
      </c>
      <c r="D39" s="489">
        <v>3575</v>
      </c>
      <c r="E39" s="508">
        <v>0.14913232104121474</v>
      </c>
      <c r="F39" s="509">
        <v>9.1489552277002218E-3</v>
      </c>
      <c r="G39" s="509">
        <v>0.18504140786749482</v>
      </c>
    </row>
    <row r="40" spans="2:7" s="189" customFormat="1" ht="13.35" customHeight="1" x14ac:dyDescent="0.2">
      <c r="B40" s="492" t="s">
        <v>66</v>
      </c>
      <c r="C40" s="493">
        <v>34745</v>
      </c>
      <c r="D40" s="494">
        <v>5419</v>
      </c>
      <c r="E40" s="495">
        <v>0.15596488703410563</v>
      </c>
      <c r="F40" s="496">
        <v>1.3868024721372727E-2</v>
      </c>
      <c r="G40" s="496">
        <v>0.2804865424430642</v>
      </c>
    </row>
    <row r="41" spans="2:7" s="189" customFormat="1" ht="13.35" customHeight="1" x14ac:dyDescent="0.2">
      <c r="B41" s="492" t="s">
        <v>67</v>
      </c>
      <c r="C41" s="493">
        <v>9915</v>
      </c>
      <c r="D41" s="494">
        <v>1541</v>
      </c>
      <c r="E41" s="495">
        <v>0.15542107917297024</v>
      </c>
      <c r="F41" s="496">
        <v>3.9436475540939979E-3</v>
      </c>
      <c r="G41" s="496">
        <v>7.9761904761904756E-2</v>
      </c>
    </row>
    <row r="42" spans="2:7" s="189" customFormat="1" ht="13.35" customHeight="1" x14ac:dyDescent="0.2">
      <c r="B42" s="492" t="s">
        <v>68</v>
      </c>
      <c r="C42" s="493">
        <v>13420</v>
      </c>
      <c r="D42" s="494">
        <v>1969</v>
      </c>
      <c r="E42" s="495">
        <v>0.14672131147540984</v>
      </c>
      <c r="F42" s="496">
        <v>5.0389630331025836E-3</v>
      </c>
      <c r="G42" s="496">
        <v>0.10191511387163561</v>
      </c>
    </row>
    <row r="43" spans="2:7" s="189" customFormat="1" ht="13.35" customHeight="1" x14ac:dyDescent="0.2">
      <c r="B43" s="497" t="s">
        <v>69</v>
      </c>
      <c r="C43" s="498">
        <v>49110</v>
      </c>
      <c r="D43" s="499">
        <v>6816</v>
      </c>
      <c r="E43" s="500">
        <v>0.13879047037263287</v>
      </c>
      <c r="F43" s="501">
        <v>1.7443154918043276E-2</v>
      </c>
      <c r="G43" s="501">
        <v>0.3527950310559006</v>
      </c>
    </row>
    <row r="44" spans="2:7" s="189" customFormat="1" ht="13.35" customHeight="1" x14ac:dyDescent="0.2">
      <c r="B44" s="502" t="s">
        <v>70</v>
      </c>
      <c r="C44" s="503">
        <v>131162</v>
      </c>
      <c r="D44" s="504">
        <v>19320</v>
      </c>
      <c r="E44" s="505">
        <v>0.14729876031167563</v>
      </c>
      <c r="F44" s="506">
        <v>4.9442745454312806E-2</v>
      </c>
      <c r="G44" s="506">
        <v>1</v>
      </c>
    </row>
    <row r="45" spans="2:7" s="189" customFormat="1" ht="6" customHeight="1" x14ac:dyDescent="0.2">
      <c r="B45" s="259"/>
      <c r="C45" s="260"/>
      <c r="D45" s="507"/>
      <c r="E45" s="507"/>
      <c r="F45" s="260"/>
      <c r="G45" s="538"/>
    </row>
    <row r="46" spans="2:7" s="189" customFormat="1" ht="13.35" customHeight="1" x14ac:dyDescent="0.2">
      <c r="B46" s="487" t="s">
        <v>71</v>
      </c>
      <c r="C46" s="488">
        <v>8915</v>
      </c>
      <c r="D46" s="489">
        <v>1284</v>
      </c>
      <c r="E46" s="508">
        <v>0.1440269209197981</v>
      </c>
      <c r="F46" s="509">
        <v>3.2859464370257577E-3</v>
      </c>
      <c r="G46" s="509">
        <v>7.3250042786239949E-2</v>
      </c>
    </row>
    <row r="47" spans="2:7" s="189" customFormat="1" ht="13.35" customHeight="1" x14ac:dyDescent="0.2">
      <c r="B47" s="492" t="s">
        <v>72</v>
      </c>
      <c r="C47" s="493">
        <v>14260</v>
      </c>
      <c r="D47" s="494">
        <v>2255</v>
      </c>
      <c r="E47" s="495">
        <v>0.15813464235624122</v>
      </c>
      <c r="F47" s="496">
        <v>5.770879451318601E-3</v>
      </c>
      <c r="G47" s="496">
        <v>0.12864396143533574</v>
      </c>
    </row>
    <row r="48" spans="2:7" s="189" customFormat="1" ht="13.35" customHeight="1" x14ac:dyDescent="0.2">
      <c r="B48" s="492" t="s">
        <v>73</v>
      </c>
      <c r="C48" s="493">
        <v>22544</v>
      </c>
      <c r="D48" s="494">
        <v>3275</v>
      </c>
      <c r="E48" s="495">
        <v>0.14527146912704045</v>
      </c>
      <c r="F48" s="496">
        <v>8.3812107330680351E-3</v>
      </c>
      <c r="G48" s="496">
        <v>0.18683324776085344</v>
      </c>
    </row>
    <row r="49" spans="2:7" s="189" customFormat="1" ht="13.35" customHeight="1" x14ac:dyDescent="0.2">
      <c r="B49" s="492" t="s">
        <v>74</v>
      </c>
      <c r="C49" s="493">
        <v>6492</v>
      </c>
      <c r="D49" s="494">
        <v>1147</v>
      </c>
      <c r="E49" s="495">
        <v>0.17667898952556993</v>
      </c>
      <c r="F49" s="496">
        <v>2.9353431178103925E-3</v>
      </c>
      <c r="G49" s="496">
        <v>6.5434422956243937E-2</v>
      </c>
    </row>
    <row r="50" spans="2:7" s="189" customFormat="1" ht="13.35" customHeight="1" x14ac:dyDescent="0.2">
      <c r="B50" s="492" t="s">
        <v>75</v>
      </c>
      <c r="C50" s="493">
        <v>17959</v>
      </c>
      <c r="D50" s="494">
        <v>3121</v>
      </c>
      <c r="E50" s="495">
        <v>0.17378473188930341</v>
      </c>
      <c r="F50" s="496">
        <v>7.9871018924901789E-3</v>
      </c>
      <c r="G50" s="496">
        <v>0.17804780649209881</v>
      </c>
    </row>
    <row r="51" spans="2:7" s="189" customFormat="1" ht="13.35" customHeight="1" x14ac:dyDescent="0.2">
      <c r="B51" s="492" t="s">
        <v>76</v>
      </c>
      <c r="C51" s="493">
        <v>5086</v>
      </c>
      <c r="D51" s="494">
        <v>796</v>
      </c>
      <c r="E51" s="495">
        <v>0.15650806134486828</v>
      </c>
      <c r="F51" s="496">
        <v>2.0370820590907344E-3</v>
      </c>
      <c r="G51" s="496">
        <v>4.5410462661874609E-2</v>
      </c>
    </row>
    <row r="52" spans="2:7" s="189" customFormat="1" ht="13.35" customHeight="1" x14ac:dyDescent="0.2">
      <c r="B52" s="492" t="s">
        <v>77</v>
      </c>
      <c r="C52" s="493">
        <v>2841</v>
      </c>
      <c r="D52" s="494">
        <v>577</v>
      </c>
      <c r="E52" s="495">
        <v>0.20309750087997183</v>
      </c>
      <c r="F52" s="496">
        <v>1.4766285780092386E-3</v>
      </c>
      <c r="G52" s="496">
        <v>3.2916880597866391E-2</v>
      </c>
    </row>
    <row r="53" spans="2:7" s="189" customFormat="1" ht="13.35" customHeight="1" x14ac:dyDescent="0.2">
      <c r="B53" s="492" t="s">
        <v>78</v>
      </c>
      <c r="C53" s="493">
        <v>22836</v>
      </c>
      <c r="D53" s="494">
        <v>3804</v>
      </c>
      <c r="E53" s="495">
        <v>0.16657908565423016</v>
      </c>
      <c r="F53" s="496">
        <v>9.7350001919361238E-3</v>
      </c>
      <c r="G53" s="496">
        <v>0.21701180900222489</v>
      </c>
    </row>
    <row r="54" spans="2:7" s="189" customFormat="1" ht="13.35" customHeight="1" x14ac:dyDescent="0.2">
      <c r="B54" s="497" t="s">
        <v>79</v>
      </c>
      <c r="C54" s="498">
        <v>9006</v>
      </c>
      <c r="D54" s="499">
        <v>1270</v>
      </c>
      <c r="E54" s="500">
        <v>0.14101709971130358</v>
      </c>
      <c r="F54" s="501">
        <v>3.2501183606095893E-3</v>
      </c>
      <c r="G54" s="501">
        <v>7.2451366307262247E-2</v>
      </c>
    </row>
    <row r="55" spans="2:7" s="189" customFormat="1" ht="13.35" customHeight="1" x14ac:dyDescent="0.2">
      <c r="B55" s="502" t="s">
        <v>80</v>
      </c>
      <c r="C55" s="503">
        <v>109939</v>
      </c>
      <c r="D55" s="513">
        <v>17529</v>
      </c>
      <c r="E55" s="514">
        <v>0.15944296382539408</v>
      </c>
      <c r="F55" s="515">
        <v>4.4859310821358654E-2</v>
      </c>
      <c r="G55" s="515">
        <v>1</v>
      </c>
    </row>
    <row r="56" spans="2:7" s="189" customFormat="1" ht="6" customHeight="1" x14ac:dyDescent="0.2">
      <c r="B56" s="259"/>
      <c r="C56" s="260"/>
      <c r="D56" s="507"/>
      <c r="E56" s="507"/>
      <c r="F56" s="260"/>
      <c r="G56" s="538"/>
    </row>
    <row r="57" spans="2:7" s="189" customFormat="1" ht="13.35" customHeight="1" x14ac:dyDescent="0.2">
      <c r="B57" s="487" t="s">
        <v>81</v>
      </c>
      <c r="C57" s="488">
        <v>247988</v>
      </c>
      <c r="D57" s="489">
        <v>32449</v>
      </c>
      <c r="E57" s="508">
        <v>0.13084907334225851</v>
      </c>
      <c r="F57" s="509">
        <v>8.3041803687732729E-2</v>
      </c>
      <c r="G57" s="509">
        <v>0.71360397607318793</v>
      </c>
    </row>
    <row r="58" spans="2:7" s="189" customFormat="1" ht="13.35" customHeight="1" x14ac:dyDescent="0.2">
      <c r="B58" s="492" t="s">
        <v>82</v>
      </c>
      <c r="C58" s="493">
        <v>30224</v>
      </c>
      <c r="D58" s="494">
        <v>4642</v>
      </c>
      <c r="E58" s="495">
        <v>0.1535865537321334</v>
      </c>
      <c r="F58" s="496">
        <v>1.1879566480275364E-2</v>
      </c>
      <c r="G58" s="496">
        <v>0.10208479943701619</v>
      </c>
    </row>
    <row r="59" spans="2:7" s="189" customFormat="1" ht="13.35" customHeight="1" x14ac:dyDescent="0.2">
      <c r="B59" s="492" t="s">
        <v>83</v>
      </c>
      <c r="C59" s="493">
        <v>16327</v>
      </c>
      <c r="D59" s="494">
        <v>2681</v>
      </c>
      <c r="E59" s="495">
        <v>0.16420652906228947</v>
      </c>
      <c r="F59" s="496">
        <v>6.8610766336963062E-3</v>
      </c>
      <c r="G59" s="496">
        <v>5.8959359605911331E-2</v>
      </c>
    </row>
    <row r="60" spans="2:7" s="189" customFormat="1" ht="13.35" customHeight="1" x14ac:dyDescent="0.2">
      <c r="B60" s="497" t="s">
        <v>84</v>
      </c>
      <c r="C60" s="498">
        <v>39782</v>
      </c>
      <c r="D60" s="499">
        <v>5700</v>
      </c>
      <c r="E60" s="500">
        <v>0.14328088080036197</v>
      </c>
      <c r="F60" s="501">
        <v>1.4587145398011541E-2</v>
      </c>
      <c r="G60" s="501">
        <v>0.12535186488388458</v>
      </c>
    </row>
    <row r="61" spans="2:7" s="189" customFormat="1" ht="13.35" customHeight="1" x14ac:dyDescent="0.2">
      <c r="B61" s="502" t="s">
        <v>85</v>
      </c>
      <c r="C61" s="503">
        <v>334321</v>
      </c>
      <c r="D61" s="504">
        <v>45472</v>
      </c>
      <c r="E61" s="505">
        <v>0.13601299350025872</v>
      </c>
      <c r="F61" s="506">
        <v>0.11636959219971593</v>
      </c>
      <c r="G61" s="506">
        <v>1</v>
      </c>
    </row>
    <row r="62" spans="2:7" s="189" customFormat="1" ht="6" customHeight="1" x14ac:dyDescent="0.2">
      <c r="B62" s="259"/>
      <c r="C62" s="260"/>
      <c r="D62" s="507"/>
      <c r="E62" s="507"/>
      <c r="F62" s="260"/>
      <c r="G62" s="538"/>
    </row>
    <row r="63" spans="2:7" s="189" customFormat="1" ht="13.35" customHeight="1" x14ac:dyDescent="0.2">
      <c r="B63" s="487" t="s">
        <v>86</v>
      </c>
      <c r="C63" s="488">
        <v>126204</v>
      </c>
      <c r="D63" s="489">
        <v>15448</v>
      </c>
      <c r="E63" s="508">
        <v>0.12240499508731895</v>
      </c>
      <c r="F63" s="509">
        <v>3.9533723176926716E-2</v>
      </c>
      <c r="G63" s="509">
        <v>0.36900439518440664</v>
      </c>
    </row>
    <row r="64" spans="2:7" s="189" customFormat="1" ht="13.35" customHeight="1" x14ac:dyDescent="0.2">
      <c r="B64" s="492" t="s">
        <v>87</v>
      </c>
      <c r="C64" s="493">
        <v>33603</v>
      </c>
      <c r="D64" s="494">
        <v>4866</v>
      </c>
      <c r="E64" s="495">
        <v>0.14480849924113917</v>
      </c>
      <c r="F64" s="496">
        <v>1.2452815702934064E-2</v>
      </c>
      <c r="G64" s="496">
        <v>0.11623351805847507</v>
      </c>
    </row>
    <row r="65" spans="2:7" s="189" customFormat="1" ht="13.35" customHeight="1" x14ac:dyDescent="0.2">
      <c r="B65" s="497" t="s">
        <v>88</v>
      </c>
      <c r="C65" s="498">
        <v>152700</v>
      </c>
      <c r="D65" s="499">
        <v>21550</v>
      </c>
      <c r="E65" s="500">
        <v>0.14112639161755075</v>
      </c>
      <c r="F65" s="501">
        <v>5.5149646197745393E-2</v>
      </c>
      <c r="G65" s="501">
        <v>0.51476208675711832</v>
      </c>
    </row>
    <row r="66" spans="2:7" s="189" customFormat="1" ht="13.35" customHeight="1" x14ac:dyDescent="0.2">
      <c r="B66" s="502" t="s">
        <v>89</v>
      </c>
      <c r="C66" s="503">
        <v>312507</v>
      </c>
      <c r="D66" s="504">
        <v>41864</v>
      </c>
      <c r="E66" s="505">
        <v>0.13396179925569668</v>
      </c>
      <c r="F66" s="506">
        <v>0.10713618507760617</v>
      </c>
      <c r="G66" s="506">
        <v>1</v>
      </c>
    </row>
    <row r="67" spans="2:7" s="189" customFormat="1" ht="6" customHeight="1" x14ac:dyDescent="0.2">
      <c r="B67" s="259"/>
      <c r="C67" s="260"/>
      <c r="D67" s="507"/>
      <c r="E67" s="507"/>
      <c r="F67" s="260"/>
      <c r="G67" s="538"/>
    </row>
    <row r="68" spans="2:7" s="189" customFormat="1" ht="13.35" customHeight="1" x14ac:dyDescent="0.2">
      <c r="B68" s="487" t="s">
        <v>90</v>
      </c>
      <c r="C68" s="488">
        <v>47776</v>
      </c>
      <c r="D68" s="489">
        <v>7634</v>
      </c>
      <c r="E68" s="508">
        <v>0.15978734092431346</v>
      </c>
      <c r="F68" s="509">
        <v>1.9536538240073703E-2</v>
      </c>
      <c r="G68" s="509">
        <v>0.64903927903417791</v>
      </c>
    </row>
    <row r="69" spans="2:7" s="189" customFormat="1" ht="13.35" customHeight="1" x14ac:dyDescent="0.2">
      <c r="B69" s="497" t="s">
        <v>91</v>
      </c>
      <c r="C69" s="498">
        <v>25374</v>
      </c>
      <c r="D69" s="499">
        <v>4128</v>
      </c>
      <c r="E69" s="500">
        <v>0.16268621423504376</v>
      </c>
      <c r="F69" s="501">
        <v>1.0564164246138884E-2</v>
      </c>
      <c r="G69" s="501">
        <v>0.35096072096582215</v>
      </c>
    </row>
    <row r="70" spans="2:7" s="189" customFormat="1" ht="13.35" customHeight="1" x14ac:dyDescent="0.2">
      <c r="B70" s="502" t="s">
        <v>92</v>
      </c>
      <c r="C70" s="503">
        <v>73150</v>
      </c>
      <c r="D70" s="504">
        <v>11762</v>
      </c>
      <c r="E70" s="505">
        <v>0.1607928913192071</v>
      </c>
      <c r="F70" s="506">
        <v>3.0100702486212588E-2</v>
      </c>
      <c r="G70" s="506">
        <v>1</v>
      </c>
    </row>
    <row r="71" spans="2:7" s="189" customFormat="1" ht="6" customHeight="1" x14ac:dyDescent="0.2">
      <c r="B71" s="259"/>
      <c r="C71" s="260"/>
      <c r="D71" s="507"/>
      <c r="E71" s="507"/>
      <c r="F71" s="260"/>
      <c r="G71" s="538"/>
    </row>
    <row r="72" spans="2:7" s="189" customFormat="1" ht="13.35" customHeight="1" x14ac:dyDescent="0.2">
      <c r="B72" s="487" t="s">
        <v>93</v>
      </c>
      <c r="C72" s="488">
        <v>47902</v>
      </c>
      <c r="D72" s="489">
        <v>5617</v>
      </c>
      <c r="E72" s="508">
        <v>0.11726023965596426</v>
      </c>
      <c r="F72" s="509">
        <v>1.437473608782997E-2</v>
      </c>
      <c r="G72" s="509">
        <v>0.39958739418083516</v>
      </c>
    </row>
    <row r="73" spans="2:7" s="189" customFormat="1" ht="13.35" customHeight="1" x14ac:dyDescent="0.2">
      <c r="B73" s="492" t="s">
        <v>94</v>
      </c>
      <c r="C73" s="493">
        <v>12004</v>
      </c>
      <c r="D73" s="494">
        <v>1547</v>
      </c>
      <c r="E73" s="495">
        <v>0.12887370876374543</v>
      </c>
      <c r="F73" s="496">
        <v>3.9590024439866414E-3</v>
      </c>
      <c r="G73" s="496">
        <v>0.1100519314220673</v>
      </c>
    </row>
    <row r="74" spans="2:7" s="189" customFormat="1" ht="13.35" customHeight="1" x14ac:dyDescent="0.2">
      <c r="B74" s="492" t="s">
        <v>95</v>
      </c>
      <c r="C74" s="493">
        <v>14411</v>
      </c>
      <c r="D74" s="494">
        <v>1737</v>
      </c>
      <c r="E74" s="495">
        <v>0.12053292623690237</v>
      </c>
      <c r="F74" s="496">
        <v>4.4452406239203594E-3</v>
      </c>
      <c r="G74" s="496">
        <v>0.12356832894643238</v>
      </c>
    </row>
    <row r="75" spans="2:7" s="189" customFormat="1" ht="13.35" customHeight="1" x14ac:dyDescent="0.2">
      <c r="B75" s="497" t="s">
        <v>96</v>
      </c>
      <c r="C75" s="498">
        <v>46660</v>
      </c>
      <c r="D75" s="499">
        <v>5156</v>
      </c>
      <c r="E75" s="500">
        <v>0.11050150021431633</v>
      </c>
      <c r="F75" s="501">
        <v>1.3194968714411844E-2</v>
      </c>
      <c r="G75" s="501">
        <v>0.36679234545066514</v>
      </c>
    </row>
    <row r="76" spans="2:7" s="189" customFormat="1" ht="13.35" customHeight="1" x14ac:dyDescent="0.2">
      <c r="B76" s="502" t="s">
        <v>97</v>
      </c>
      <c r="C76" s="503">
        <v>120977</v>
      </c>
      <c r="D76" s="504">
        <v>14057</v>
      </c>
      <c r="E76" s="505">
        <v>0.11619564049364756</v>
      </c>
      <c r="F76" s="506">
        <v>3.5973947870148813E-2</v>
      </c>
      <c r="G76" s="506">
        <v>1</v>
      </c>
    </row>
    <row r="77" spans="2:7" s="189" customFormat="1" ht="6" customHeight="1" x14ac:dyDescent="0.2">
      <c r="B77" s="259"/>
      <c r="C77" s="260"/>
      <c r="D77" s="507"/>
      <c r="E77" s="507"/>
      <c r="F77" s="260"/>
      <c r="G77" s="538"/>
    </row>
    <row r="78" spans="2:7" s="189" customFormat="1" ht="13.35" customHeight="1" x14ac:dyDescent="0.2">
      <c r="B78" s="502" t="s">
        <v>98</v>
      </c>
      <c r="C78" s="503">
        <v>291742</v>
      </c>
      <c r="D78" s="504">
        <v>42678</v>
      </c>
      <c r="E78" s="505">
        <v>0.14628678764113498</v>
      </c>
      <c r="F78" s="506">
        <v>0.10921933180637484</v>
      </c>
      <c r="G78" s="510"/>
    </row>
    <row r="79" spans="2:7" s="189" customFormat="1" ht="6" customHeight="1" x14ac:dyDescent="0.2">
      <c r="B79" s="259"/>
      <c r="C79" s="260"/>
      <c r="D79" s="507"/>
      <c r="E79" s="507"/>
      <c r="F79" s="260"/>
      <c r="G79" s="538"/>
    </row>
    <row r="80" spans="2:7" s="189" customFormat="1" ht="13.35" customHeight="1" x14ac:dyDescent="0.2">
      <c r="B80" s="502" t="s">
        <v>99</v>
      </c>
      <c r="C80" s="503">
        <v>80567</v>
      </c>
      <c r="D80" s="504">
        <v>14950</v>
      </c>
      <c r="E80" s="505">
        <v>0.18555984460138766</v>
      </c>
      <c r="F80" s="506">
        <v>3.8259267315837286E-2</v>
      </c>
      <c r="G80" s="510"/>
    </row>
    <row r="81" spans="2:7" s="189" customFormat="1" ht="6" customHeight="1" x14ac:dyDescent="0.2">
      <c r="B81" s="259"/>
      <c r="C81" s="260"/>
      <c r="D81" s="507"/>
      <c r="E81" s="507"/>
      <c r="F81" s="260"/>
      <c r="G81" s="538"/>
    </row>
    <row r="82" spans="2:7" s="189" customFormat="1" ht="13.35" customHeight="1" x14ac:dyDescent="0.2">
      <c r="B82" s="502" t="s">
        <v>100</v>
      </c>
      <c r="C82" s="503">
        <v>30678</v>
      </c>
      <c r="D82" s="504">
        <v>5686</v>
      </c>
      <c r="E82" s="505">
        <v>0.1853445465806115</v>
      </c>
      <c r="F82" s="506">
        <v>1.4551317321595373E-2</v>
      </c>
      <c r="G82" s="510"/>
    </row>
    <row r="83" spans="2:7" s="189" customFormat="1" ht="6" customHeight="1" x14ac:dyDescent="0.2">
      <c r="B83" s="259"/>
      <c r="C83" s="260"/>
      <c r="D83" s="507"/>
      <c r="E83" s="507"/>
      <c r="F83" s="260"/>
      <c r="G83" s="538"/>
    </row>
    <row r="84" spans="2:7" s="189" customFormat="1" ht="13.35" customHeight="1" x14ac:dyDescent="0.2">
      <c r="B84" s="487" t="s">
        <v>101</v>
      </c>
      <c r="C84" s="488">
        <v>18575</v>
      </c>
      <c r="D84" s="489">
        <v>3131</v>
      </c>
      <c r="E84" s="508">
        <v>0.16855989232839838</v>
      </c>
      <c r="F84" s="509">
        <v>8.0126933756445862E-3</v>
      </c>
      <c r="G84" s="509">
        <v>0.16885988566497681</v>
      </c>
    </row>
    <row r="85" spans="2:7" s="189" customFormat="1" ht="13.35" customHeight="1" x14ac:dyDescent="0.2">
      <c r="B85" s="492" t="s">
        <v>102</v>
      </c>
      <c r="C85" s="493">
        <v>61237</v>
      </c>
      <c r="D85" s="494">
        <v>10411</v>
      </c>
      <c r="E85" s="495">
        <v>0.17001159429756521</v>
      </c>
      <c r="F85" s="496">
        <v>2.664329311205231E-2</v>
      </c>
      <c r="G85" s="496">
        <v>0.56148204077230068</v>
      </c>
    </row>
    <row r="86" spans="2:7" s="189" customFormat="1" ht="13.35" customHeight="1" x14ac:dyDescent="0.2">
      <c r="B86" s="497" t="s">
        <v>103</v>
      </c>
      <c r="C86" s="498">
        <v>28641</v>
      </c>
      <c r="D86" s="499">
        <v>5000</v>
      </c>
      <c r="E86" s="500">
        <v>0.17457491009392131</v>
      </c>
      <c r="F86" s="501">
        <v>1.2795741577203108E-2</v>
      </c>
      <c r="G86" s="501">
        <v>0.26965807356272248</v>
      </c>
    </row>
    <row r="87" spans="2:7" s="189" customFormat="1" ht="13.35" customHeight="1" x14ac:dyDescent="0.2">
      <c r="B87" s="502" t="s">
        <v>104</v>
      </c>
      <c r="C87" s="503">
        <v>108453</v>
      </c>
      <c r="D87" s="504">
        <v>18542</v>
      </c>
      <c r="E87" s="505">
        <v>0.1709680691174979</v>
      </c>
      <c r="F87" s="506">
        <v>4.7451728064900001E-2</v>
      </c>
      <c r="G87" s="506">
        <v>1</v>
      </c>
    </row>
    <row r="88" spans="2:7" s="189" customFormat="1" ht="6" customHeight="1" x14ac:dyDescent="0.2">
      <c r="B88" s="259"/>
      <c r="C88" s="260"/>
      <c r="D88" s="507"/>
      <c r="E88" s="507"/>
      <c r="F88" s="260"/>
      <c r="G88" s="538"/>
    </row>
    <row r="89" spans="2:7" s="189" customFormat="1" ht="13.35" customHeight="1" x14ac:dyDescent="0.2">
      <c r="B89" s="502" t="s">
        <v>105</v>
      </c>
      <c r="C89" s="503">
        <v>12737</v>
      </c>
      <c r="D89" s="504">
        <v>1957</v>
      </c>
      <c r="E89" s="505">
        <v>0.15364685561749233</v>
      </c>
      <c r="F89" s="506">
        <v>5.0082532533172958E-3</v>
      </c>
      <c r="G89" s="510"/>
    </row>
    <row r="90" spans="2:7" s="189" customFormat="1" ht="6" customHeight="1" x14ac:dyDescent="0.2">
      <c r="B90" s="259"/>
      <c r="C90" s="260"/>
      <c r="D90" s="507"/>
      <c r="E90" s="507"/>
      <c r="F90" s="260"/>
      <c r="G90" s="538"/>
    </row>
    <row r="91" spans="2:7" s="189" customFormat="1" ht="13.35" customHeight="1" x14ac:dyDescent="0.2">
      <c r="B91" s="502" t="s">
        <v>106</v>
      </c>
      <c r="C91" s="503">
        <v>9096</v>
      </c>
      <c r="D91" s="504">
        <v>1832</v>
      </c>
      <c r="E91" s="505">
        <v>0.20140721196130168</v>
      </c>
      <c r="F91" s="506">
        <v>4.688359713887218E-3</v>
      </c>
      <c r="G91" s="510"/>
    </row>
    <row r="92" spans="2:7" s="189" customFormat="1" ht="6" customHeight="1" x14ac:dyDescent="0.2">
      <c r="B92" s="259"/>
      <c r="C92" s="260"/>
      <c r="D92" s="507"/>
      <c r="E92" s="507"/>
      <c r="F92" s="260"/>
      <c r="G92" s="538"/>
    </row>
    <row r="93" spans="2:7" s="189" customFormat="1" ht="13.35" customHeight="1" x14ac:dyDescent="0.2">
      <c r="B93" s="502" t="s">
        <v>107</v>
      </c>
      <c r="C93" s="503">
        <v>8866</v>
      </c>
      <c r="D93" s="504">
        <v>1906</v>
      </c>
      <c r="E93" s="505">
        <v>0.2149785698172795</v>
      </c>
      <c r="F93" s="506">
        <v>4.877736689229824E-3</v>
      </c>
      <c r="G93" s="510"/>
    </row>
    <row r="94" spans="2:7" s="189" customFormat="1" ht="6" customHeight="1" x14ac:dyDescent="0.2">
      <c r="B94" s="259"/>
      <c r="C94" s="260"/>
      <c r="D94" s="507"/>
      <c r="E94" s="507"/>
      <c r="F94" s="260"/>
      <c r="G94" s="538"/>
    </row>
    <row r="95" spans="2:7" s="189" customFormat="1" ht="21" customHeight="1" x14ac:dyDescent="0.2">
      <c r="B95" s="502" t="s">
        <v>108</v>
      </c>
      <c r="C95" s="503">
        <v>2593449</v>
      </c>
      <c r="D95" s="504">
        <v>390755</v>
      </c>
      <c r="E95" s="505">
        <v>0.15067001510343947</v>
      </c>
      <c r="F95" s="506">
        <v>1</v>
      </c>
      <c r="G95" s="510"/>
    </row>
    <row r="98" spans="2:2" x14ac:dyDescent="0.35">
      <c r="B98" s="266"/>
    </row>
    <row r="99" spans="2:2" x14ac:dyDescent="0.35">
      <c r="B99" s="266"/>
    </row>
    <row r="111" spans="2:2" x14ac:dyDescent="0.35">
      <c r="B111" s="266" t="s">
        <v>20</v>
      </c>
    </row>
    <row r="112" spans="2:2" x14ac:dyDescent="0.35">
      <c r="B112" s="267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1" max="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"/>
  <sheetViews>
    <sheetView showGridLines="0" view="pageBreakPreview" zoomScaleNormal="130" zoomScaleSheetLayoutView="100" workbookViewId="0"/>
  </sheetViews>
  <sheetFormatPr baseColWidth="10" defaultColWidth="11.42578125" defaultRowHeight="15" x14ac:dyDescent="0.35"/>
  <cols>
    <col min="1" max="1" width="5.28515625" style="158" customWidth="1"/>
    <col min="2" max="2" width="21.7109375" style="158" customWidth="1"/>
    <col min="3" max="9" width="10.42578125" style="158" customWidth="1"/>
    <col min="10" max="10" width="2.42578125" style="158" customWidth="1"/>
    <col min="11" max="16384" width="11.42578125" style="158"/>
  </cols>
  <sheetData>
    <row r="1" spans="1:10" s="153" customFormat="1" ht="13.35" customHeight="1" x14ac:dyDescent="0.3">
      <c r="B1" s="152"/>
    </row>
    <row r="2" spans="1:10" s="153" customFormat="1" ht="15" customHeight="1" x14ac:dyDescent="0.3">
      <c r="B2" s="152"/>
    </row>
    <row r="3" spans="1:10" s="153" customFormat="1" ht="15" customHeight="1" x14ac:dyDescent="0.3">
      <c r="B3" s="152"/>
    </row>
    <row r="4" spans="1:10" s="153" customFormat="1" ht="15" customHeight="1" x14ac:dyDescent="0.3">
      <c r="B4" s="152"/>
    </row>
    <row r="5" spans="1:10" s="153" customFormat="1" ht="18" customHeight="1" x14ac:dyDescent="0.3">
      <c r="A5" s="154"/>
      <c r="B5" s="215" t="str">
        <f>'Pag1'!$B$5</f>
        <v>febrero 2025</v>
      </c>
      <c r="C5" s="472"/>
      <c r="D5" s="154"/>
      <c r="E5" s="154"/>
      <c r="F5" s="154"/>
      <c r="G5" s="154"/>
      <c r="H5" s="154"/>
      <c r="I5" s="154"/>
      <c r="J5" s="154"/>
    </row>
    <row r="6" spans="1:10" s="18" customFormat="1" ht="19.5" x14ac:dyDescent="0.35">
      <c r="B6" s="473" t="s">
        <v>223</v>
      </c>
      <c r="C6" s="147"/>
      <c r="D6" s="147"/>
      <c r="E6" s="147"/>
      <c r="F6" s="147"/>
      <c r="G6" s="147"/>
      <c r="H6" s="147"/>
      <c r="I6" s="147"/>
      <c r="J6" s="147"/>
    </row>
    <row r="7" spans="1:10" s="18" customFormat="1" ht="19.5" x14ac:dyDescent="0.35">
      <c r="B7" s="473" t="s">
        <v>34</v>
      </c>
      <c r="C7" s="147"/>
      <c r="D7" s="147"/>
      <c r="E7" s="147"/>
      <c r="F7" s="147"/>
      <c r="G7" s="147"/>
      <c r="H7" s="147"/>
      <c r="I7" s="147"/>
      <c r="J7" s="147"/>
    </row>
    <row r="8" spans="1:10" s="18" customFormat="1" ht="19.5" x14ac:dyDescent="0.35">
      <c r="B8" s="217" t="s">
        <v>114</v>
      </c>
      <c r="C8" s="147"/>
      <c r="D8" s="147"/>
      <c r="E8" s="147"/>
      <c r="F8" s="147"/>
      <c r="G8" s="147"/>
      <c r="H8" s="147"/>
      <c r="I8" s="147"/>
      <c r="J8" s="147"/>
    </row>
    <row r="9" spans="1:10" s="18" customFormat="1" ht="6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ht="15" customHeight="1" x14ac:dyDescent="0.35">
      <c r="A10" s="159"/>
      <c r="B10" s="474"/>
      <c r="C10" s="475"/>
      <c r="D10" s="476"/>
      <c r="E10" s="477" t="s">
        <v>224</v>
      </c>
      <c r="F10" s="478"/>
      <c r="G10" s="356"/>
      <c r="H10" s="356"/>
    </row>
    <row r="11" spans="1:10" ht="15" customHeight="1" x14ac:dyDescent="0.35">
      <c r="A11" s="159"/>
      <c r="B11" s="479" t="s">
        <v>112</v>
      </c>
      <c r="C11" s="480" t="s">
        <v>41</v>
      </c>
      <c r="D11" s="481" t="s">
        <v>41</v>
      </c>
      <c r="E11" s="481" t="s">
        <v>225</v>
      </c>
      <c r="F11" s="481" t="s">
        <v>226</v>
      </c>
      <c r="G11" s="481" t="s">
        <v>226</v>
      </c>
      <c r="H11" s="482" t="s">
        <v>227</v>
      </c>
      <c r="I11" s="159"/>
    </row>
    <row r="12" spans="1:10" ht="15" customHeight="1" x14ac:dyDescent="0.35">
      <c r="A12" s="159"/>
      <c r="B12" s="483" t="s">
        <v>113</v>
      </c>
      <c r="C12" s="484" t="s">
        <v>228</v>
      </c>
      <c r="D12" s="485" t="s">
        <v>229</v>
      </c>
      <c r="E12" s="485" t="s">
        <v>230</v>
      </c>
      <c r="F12" s="485" t="s">
        <v>231</v>
      </c>
      <c r="G12" s="485" t="s">
        <v>233</v>
      </c>
      <c r="H12" s="486" t="s">
        <v>232</v>
      </c>
      <c r="I12" s="159"/>
    </row>
    <row r="13" spans="1:10" ht="6" customHeight="1" x14ac:dyDescent="0.35">
      <c r="B13" s="223"/>
      <c r="C13" s="225"/>
      <c r="D13" s="225"/>
      <c r="E13" s="225"/>
      <c r="F13" s="225"/>
    </row>
    <row r="14" spans="1:10" s="189" customFormat="1" ht="13.35" customHeight="1" x14ac:dyDescent="0.2">
      <c r="B14" s="487" t="s">
        <v>46</v>
      </c>
      <c r="C14" s="488">
        <v>27246</v>
      </c>
      <c r="D14" s="489">
        <v>3959</v>
      </c>
      <c r="E14" s="490">
        <v>0.14530573295162594</v>
      </c>
      <c r="F14" s="491">
        <v>1.9430579481818495E-2</v>
      </c>
      <c r="G14" s="491">
        <v>0.50574859478794076</v>
      </c>
      <c r="H14" s="491">
        <v>7.0002652285385908E-2</v>
      </c>
    </row>
    <row r="15" spans="1:10" s="189" customFormat="1" ht="13.35" customHeight="1" x14ac:dyDescent="0.2">
      <c r="B15" s="492" t="s">
        <v>47</v>
      </c>
      <c r="C15" s="493">
        <v>77041</v>
      </c>
      <c r="D15" s="494">
        <v>10008</v>
      </c>
      <c r="E15" s="495">
        <v>0.12990485585597281</v>
      </c>
      <c r="F15" s="496">
        <v>4.9118777331154204E-2</v>
      </c>
      <c r="G15" s="496">
        <v>0.53378846871833163</v>
      </c>
      <c r="H15" s="496">
        <v>0.17696048094774997</v>
      </c>
    </row>
    <row r="16" spans="1:10" s="189" customFormat="1" ht="13.35" customHeight="1" x14ac:dyDescent="0.2">
      <c r="B16" s="492" t="s">
        <v>48</v>
      </c>
      <c r="C16" s="493">
        <v>34944</v>
      </c>
      <c r="D16" s="494">
        <v>5272</v>
      </c>
      <c r="E16" s="495">
        <v>0.15086996336996336</v>
      </c>
      <c r="F16" s="496">
        <v>2.5874719633277872E-2</v>
      </c>
      <c r="G16" s="496">
        <v>0.56378996898727407</v>
      </c>
      <c r="H16" s="496">
        <v>9.3218990363363091E-2</v>
      </c>
    </row>
    <row r="17" spans="2:8" s="189" customFormat="1" ht="13.35" customHeight="1" x14ac:dyDescent="0.2">
      <c r="B17" s="492" t="s">
        <v>49</v>
      </c>
      <c r="C17" s="493">
        <v>42426</v>
      </c>
      <c r="D17" s="494">
        <v>7313</v>
      </c>
      <c r="E17" s="495">
        <v>0.17237071607033422</v>
      </c>
      <c r="F17" s="496">
        <v>3.5891848383566217E-2</v>
      </c>
      <c r="G17" s="496">
        <v>0.54607228195937874</v>
      </c>
      <c r="H17" s="496">
        <v>0.12930775351427815</v>
      </c>
    </row>
    <row r="18" spans="2:8" s="189" customFormat="1" ht="13.35" customHeight="1" x14ac:dyDescent="0.2">
      <c r="B18" s="492" t="s">
        <v>50</v>
      </c>
      <c r="C18" s="493">
        <v>19671</v>
      </c>
      <c r="D18" s="494">
        <v>2829</v>
      </c>
      <c r="E18" s="495">
        <v>0.1438157694067409</v>
      </c>
      <c r="F18" s="496">
        <v>1.3884594431438373E-2</v>
      </c>
      <c r="G18" s="496">
        <v>0.50590128755364805</v>
      </c>
      <c r="H18" s="496">
        <v>5.0022102378215895E-2</v>
      </c>
    </row>
    <row r="19" spans="2:8" s="189" customFormat="1" ht="13.35" customHeight="1" x14ac:dyDescent="0.2">
      <c r="B19" s="492" t="s">
        <v>51</v>
      </c>
      <c r="C19" s="493">
        <v>25159</v>
      </c>
      <c r="D19" s="494">
        <v>4194</v>
      </c>
      <c r="E19" s="495">
        <v>0.16669978933979887</v>
      </c>
      <c r="F19" s="496">
        <v>2.0583948054242678E-2</v>
      </c>
      <c r="G19" s="496">
        <v>0.60554432572913663</v>
      </c>
      <c r="H19" s="496">
        <v>7.4157899389974358E-2</v>
      </c>
    </row>
    <row r="20" spans="2:8" s="189" customFormat="1" ht="13.35" customHeight="1" x14ac:dyDescent="0.2">
      <c r="B20" s="492" t="s">
        <v>52</v>
      </c>
      <c r="C20" s="493">
        <v>73609</v>
      </c>
      <c r="D20" s="494">
        <v>9170</v>
      </c>
      <c r="E20" s="495">
        <v>0.12457715768452228</v>
      </c>
      <c r="F20" s="496">
        <v>4.5005914081403281E-2</v>
      </c>
      <c r="G20" s="496">
        <v>0.5108919716975876</v>
      </c>
      <c r="H20" s="496">
        <v>0.16214304659181328</v>
      </c>
    </row>
    <row r="21" spans="2:8" s="189" customFormat="1" ht="13.35" customHeight="1" x14ac:dyDescent="0.2">
      <c r="B21" s="497" t="s">
        <v>53</v>
      </c>
      <c r="C21" s="498">
        <v>97372</v>
      </c>
      <c r="D21" s="499">
        <v>13810</v>
      </c>
      <c r="E21" s="500">
        <v>0.14182721932383027</v>
      </c>
      <c r="F21" s="501">
        <v>6.7778808447565897E-2</v>
      </c>
      <c r="G21" s="501">
        <v>0.53417398367694269</v>
      </c>
      <c r="H21" s="501">
        <v>0.24418707452921934</v>
      </c>
    </row>
    <row r="22" spans="2:8" s="189" customFormat="1" ht="13.35" customHeight="1" x14ac:dyDescent="0.2">
      <c r="B22" s="502" t="s">
        <v>54</v>
      </c>
      <c r="C22" s="503">
        <v>397468</v>
      </c>
      <c r="D22" s="504">
        <v>56555</v>
      </c>
      <c r="E22" s="505">
        <v>0.14228818420602413</v>
      </c>
      <c r="F22" s="506">
        <v>0.27756918984446705</v>
      </c>
      <c r="G22" s="506">
        <v>0.53535592578568725</v>
      </c>
      <c r="H22" s="506">
        <v>1</v>
      </c>
    </row>
    <row r="23" spans="2:8" s="189" customFormat="1" ht="6" customHeight="1" x14ac:dyDescent="0.2">
      <c r="B23" s="259"/>
      <c r="C23" s="260"/>
      <c r="D23" s="507"/>
      <c r="E23" s="507"/>
      <c r="F23" s="260"/>
      <c r="G23" s="538"/>
      <c r="H23" s="538"/>
    </row>
    <row r="24" spans="2:8" s="189" customFormat="1" ht="13.35" customHeight="1" x14ac:dyDescent="0.2">
      <c r="B24" s="487" t="s">
        <v>55</v>
      </c>
      <c r="C24" s="488">
        <v>4276</v>
      </c>
      <c r="D24" s="489">
        <v>694</v>
      </c>
      <c r="E24" s="508">
        <v>0.16230121608980355</v>
      </c>
      <c r="F24" s="509">
        <v>3.4061182521803574E-3</v>
      </c>
      <c r="G24" s="509">
        <v>0.50362844702467346</v>
      </c>
      <c r="H24" s="509">
        <v>0.14870366402399829</v>
      </c>
    </row>
    <row r="25" spans="2:8" s="189" customFormat="1" ht="13.35" customHeight="1" x14ac:dyDescent="0.2">
      <c r="B25" s="492" t="s">
        <v>56</v>
      </c>
      <c r="C25" s="493">
        <v>2689</v>
      </c>
      <c r="D25" s="494">
        <v>418</v>
      </c>
      <c r="E25" s="495">
        <v>0.15544812197843064</v>
      </c>
      <c r="F25" s="496">
        <v>2.0515236735034431E-3</v>
      </c>
      <c r="G25" s="496">
        <v>0.46187845303867403</v>
      </c>
      <c r="H25" s="496">
        <v>8.9565031069209336E-2</v>
      </c>
    </row>
    <row r="26" spans="2:8" s="189" customFormat="1" ht="13.35" customHeight="1" x14ac:dyDescent="0.2">
      <c r="B26" s="497" t="s">
        <v>57</v>
      </c>
      <c r="C26" s="498">
        <v>25340</v>
      </c>
      <c r="D26" s="499">
        <v>3555</v>
      </c>
      <c r="E26" s="500">
        <v>0.14029202841357538</v>
      </c>
      <c r="F26" s="501">
        <v>1.74477671275233E-2</v>
      </c>
      <c r="G26" s="501">
        <v>0.51246936716159719</v>
      </c>
      <c r="H26" s="501">
        <v>0.76173130490679242</v>
      </c>
    </row>
    <row r="27" spans="2:8" s="189" customFormat="1" ht="13.35" customHeight="1" x14ac:dyDescent="0.2">
      <c r="B27" s="502" t="s">
        <v>58</v>
      </c>
      <c r="C27" s="503">
        <v>32305</v>
      </c>
      <c r="D27" s="504">
        <v>4667</v>
      </c>
      <c r="E27" s="505">
        <v>0.14446680080482899</v>
      </c>
      <c r="F27" s="506">
        <v>2.29054090532071E-2</v>
      </c>
      <c r="G27" s="506">
        <v>0.50618221258134488</v>
      </c>
      <c r="H27" s="506">
        <v>1</v>
      </c>
    </row>
    <row r="28" spans="2:8" s="189" customFormat="1" ht="6" customHeight="1" x14ac:dyDescent="0.2">
      <c r="B28" s="259"/>
      <c r="C28" s="260"/>
      <c r="D28" s="507"/>
      <c r="E28" s="507"/>
      <c r="F28" s="260"/>
      <c r="G28" s="538"/>
      <c r="H28" s="538"/>
    </row>
    <row r="29" spans="2:8" s="189" customFormat="1" ht="13.35" customHeight="1" x14ac:dyDescent="0.2">
      <c r="B29" s="502" t="s">
        <v>59</v>
      </c>
      <c r="C29" s="503">
        <v>32353</v>
      </c>
      <c r="D29" s="504">
        <v>3990</v>
      </c>
      <c r="E29" s="505">
        <v>0.12332704849627546</v>
      </c>
      <c r="F29" s="506">
        <v>1.9582725974351047E-2</v>
      </c>
      <c r="G29" s="506">
        <v>0.50397877984084882</v>
      </c>
      <c r="H29" s="510"/>
    </row>
    <row r="30" spans="2:8" s="189" customFormat="1" ht="6" customHeight="1" x14ac:dyDescent="0.2">
      <c r="B30" s="259"/>
      <c r="C30" s="260"/>
      <c r="D30" s="507"/>
      <c r="E30" s="507"/>
      <c r="F30" s="260"/>
      <c r="G30" s="538"/>
      <c r="H30" s="538"/>
    </row>
    <row r="31" spans="2:8" s="189" customFormat="1" ht="13.35" customHeight="1" x14ac:dyDescent="0.2">
      <c r="B31" s="502" t="s">
        <v>60</v>
      </c>
      <c r="C31" s="503">
        <v>16773</v>
      </c>
      <c r="D31" s="504">
        <v>2874</v>
      </c>
      <c r="E31" s="505">
        <v>0.17134680736898586</v>
      </c>
      <c r="F31" s="506">
        <v>1.4105452243179174E-2</v>
      </c>
      <c r="G31" s="506">
        <v>0.49027635619242577</v>
      </c>
      <c r="H31" s="510"/>
    </row>
    <row r="32" spans="2:8" s="189" customFormat="1" ht="6" customHeight="1" x14ac:dyDescent="0.2">
      <c r="B32" s="259"/>
      <c r="C32" s="260"/>
      <c r="D32" s="507"/>
      <c r="E32" s="507"/>
      <c r="F32" s="260"/>
      <c r="G32" s="538"/>
      <c r="H32" s="538"/>
    </row>
    <row r="33" spans="2:8" s="189" customFormat="1" ht="13.35" customHeight="1" x14ac:dyDescent="0.2">
      <c r="B33" s="487" t="s">
        <v>61</v>
      </c>
      <c r="C33" s="488">
        <v>46602</v>
      </c>
      <c r="D33" s="489">
        <v>5383</v>
      </c>
      <c r="E33" s="508">
        <v>0.1155100639457534</v>
      </c>
      <c r="F33" s="509">
        <v>2.6419502235571851E-2</v>
      </c>
      <c r="G33" s="509">
        <v>0.50797395489289421</v>
      </c>
      <c r="H33" s="509">
        <v>0.51467635529209288</v>
      </c>
    </row>
    <row r="34" spans="2:8" s="189" customFormat="1" ht="13.35" customHeight="1" x14ac:dyDescent="0.2">
      <c r="B34" s="511" t="s">
        <v>62</v>
      </c>
      <c r="C34" s="498">
        <v>43964</v>
      </c>
      <c r="D34" s="499">
        <v>5076</v>
      </c>
      <c r="E34" s="500">
        <v>0.11545810208352288</v>
      </c>
      <c r="F34" s="501">
        <v>2.4912761164362383E-2</v>
      </c>
      <c r="G34" s="501">
        <v>0.52421770112568422</v>
      </c>
      <c r="H34" s="501">
        <v>0.48532364470790706</v>
      </c>
    </row>
    <row r="35" spans="2:8" s="189" customFormat="1" ht="13.35" customHeight="1" x14ac:dyDescent="0.2">
      <c r="B35" s="502" t="s">
        <v>63</v>
      </c>
      <c r="C35" s="503">
        <v>90566</v>
      </c>
      <c r="D35" s="504">
        <v>10459</v>
      </c>
      <c r="E35" s="505">
        <v>0.11548483978534992</v>
      </c>
      <c r="F35" s="506">
        <v>5.1332263399934235E-2</v>
      </c>
      <c r="G35" s="506">
        <v>0.5157297830374753</v>
      </c>
      <c r="H35" s="506">
        <v>1</v>
      </c>
    </row>
    <row r="36" spans="2:8" s="189" customFormat="1" ht="6" customHeight="1" x14ac:dyDescent="0.2">
      <c r="B36" s="259"/>
      <c r="C36" s="260"/>
      <c r="D36" s="507"/>
      <c r="E36" s="507"/>
      <c r="F36" s="512"/>
      <c r="G36" s="538"/>
      <c r="H36" s="538"/>
    </row>
    <row r="37" spans="2:8" s="189" customFormat="1" ht="13.35" customHeight="1" x14ac:dyDescent="0.2">
      <c r="B37" s="502" t="s">
        <v>64</v>
      </c>
      <c r="C37" s="503">
        <v>17717</v>
      </c>
      <c r="D37" s="504">
        <v>2141</v>
      </c>
      <c r="E37" s="505">
        <v>0.12084438674719196</v>
      </c>
      <c r="F37" s="506">
        <v>1.0507923887490122E-2</v>
      </c>
      <c r="G37" s="506">
        <v>0.50011679514132212</v>
      </c>
      <c r="H37" s="510"/>
    </row>
    <row r="38" spans="2:8" s="189" customFormat="1" ht="6" customHeight="1" x14ac:dyDescent="0.2">
      <c r="B38" s="259"/>
      <c r="C38" s="260"/>
      <c r="D38" s="507"/>
      <c r="E38" s="507"/>
      <c r="F38" s="260"/>
      <c r="G38" s="538"/>
      <c r="H38" s="538"/>
    </row>
    <row r="39" spans="2:8" s="189" customFormat="1" ht="13.35" customHeight="1" x14ac:dyDescent="0.2">
      <c r="B39" s="487" t="s">
        <v>65</v>
      </c>
      <c r="C39" s="488">
        <v>15955</v>
      </c>
      <c r="D39" s="489">
        <v>1984</v>
      </c>
      <c r="E39" s="508">
        <v>0.12434973362582262</v>
      </c>
      <c r="F39" s="509">
        <v>9.7373755220833275E-3</v>
      </c>
      <c r="G39" s="509">
        <v>0.55496503496503502</v>
      </c>
      <c r="H39" s="509">
        <v>0.18784321151297104</v>
      </c>
    </row>
    <row r="40" spans="2:8" s="189" customFormat="1" ht="13.35" customHeight="1" x14ac:dyDescent="0.2">
      <c r="B40" s="492" t="s">
        <v>66</v>
      </c>
      <c r="C40" s="493">
        <v>23588</v>
      </c>
      <c r="D40" s="494">
        <v>3111</v>
      </c>
      <c r="E40" s="495">
        <v>0.13188909615058506</v>
      </c>
      <c r="F40" s="496">
        <v>1.5268636718347394E-2</v>
      </c>
      <c r="G40" s="496">
        <v>0.57409116073076216</v>
      </c>
      <c r="H40" s="496">
        <v>0.29454648740768796</v>
      </c>
    </row>
    <row r="41" spans="2:8" s="189" customFormat="1" ht="13.35" customHeight="1" x14ac:dyDescent="0.2">
      <c r="B41" s="492" t="s">
        <v>67</v>
      </c>
      <c r="C41" s="493">
        <v>6185</v>
      </c>
      <c r="D41" s="494">
        <v>781</v>
      </c>
      <c r="E41" s="495">
        <v>0.12627324171382376</v>
      </c>
      <c r="F41" s="496">
        <v>3.8331100215459064E-3</v>
      </c>
      <c r="G41" s="496">
        <v>0.5068137573004543</v>
      </c>
      <c r="H41" s="496">
        <v>7.3944328725620151E-2</v>
      </c>
    </row>
    <row r="42" spans="2:8" s="189" customFormat="1" ht="13.35" customHeight="1" x14ac:dyDescent="0.2">
      <c r="B42" s="492" t="s">
        <v>68</v>
      </c>
      <c r="C42" s="493">
        <v>8194</v>
      </c>
      <c r="D42" s="494">
        <v>987</v>
      </c>
      <c r="E42" s="495">
        <v>0.12045399072492068</v>
      </c>
      <c r="F42" s="496">
        <v>4.8441480041815747E-3</v>
      </c>
      <c r="G42" s="496">
        <v>0.50126968004062977</v>
      </c>
      <c r="H42" s="496">
        <v>9.3448210566180648E-2</v>
      </c>
    </row>
    <row r="43" spans="2:8" s="189" customFormat="1" ht="13.35" customHeight="1" x14ac:dyDescent="0.2">
      <c r="B43" s="497" t="s">
        <v>69</v>
      </c>
      <c r="C43" s="498">
        <v>32110</v>
      </c>
      <c r="D43" s="499">
        <v>3699</v>
      </c>
      <c r="E43" s="500">
        <v>0.11519775770787917</v>
      </c>
      <c r="F43" s="501">
        <v>1.8154512125093863E-2</v>
      </c>
      <c r="G43" s="501">
        <v>0.542693661971831</v>
      </c>
      <c r="H43" s="501">
        <v>0.35021776178754022</v>
      </c>
    </row>
    <row r="44" spans="2:8" s="189" customFormat="1" ht="13.35" customHeight="1" x14ac:dyDescent="0.2">
      <c r="B44" s="502" t="s">
        <v>70</v>
      </c>
      <c r="C44" s="503">
        <v>86032</v>
      </c>
      <c r="D44" s="504">
        <v>10562</v>
      </c>
      <c r="E44" s="505">
        <v>0.12276827227078296</v>
      </c>
      <c r="F44" s="506">
        <v>5.1837782391252064E-2</v>
      </c>
      <c r="G44" s="506">
        <v>0.54668737060041406</v>
      </c>
      <c r="H44" s="506">
        <v>1</v>
      </c>
    </row>
    <row r="45" spans="2:8" s="189" customFormat="1" ht="6" customHeight="1" x14ac:dyDescent="0.2">
      <c r="B45" s="259"/>
      <c r="C45" s="260"/>
      <c r="D45" s="507"/>
      <c r="E45" s="507"/>
      <c r="F45" s="260"/>
      <c r="G45" s="538"/>
      <c r="H45" s="538"/>
    </row>
    <row r="46" spans="2:8" s="189" customFormat="1" ht="13.35" customHeight="1" x14ac:dyDescent="0.2">
      <c r="B46" s="487" t="s">
        <v>71</v>
      </c>
      <c r="C46" s="488">
        <v>5319</v>
      </c>
      <c r="D46" s="489">
        <v>667</v>
      </c>
      <c r="E46" s="508">
        <v>0.12539951118631321</v>
      </c>
      <c r="F46" s="509">
        <v>3.2736035651358768E-3</v>
      </c>
      <c r="G46" s="509">
        <v>0.51947040498442365</v>
      </c>
      <c r="H46" s="509">
        <v>7.4251363686964264E-2</v>
      </c>
    </row>
    <row r="47" spans="2:8" s="189" customFormat="1" ht="13.35" customHeight="1" x14ac:dyDescent="0.2">
      <c r="B47" s="492" t="s">
        <v>72</v>
      </c>
      <c r="C47" s="493">
        <v>8489</v>
      </c>
      <c r="D47" s="494">
        <v>1091</v>
      </c>
      <c r="E47" s="495">
        <v>0.12851926021910709</v>
      </c>
      <c r="F47" s="496">
        <v>5.3545749468714267E-3</v>
      </c>
      <c r="G47" s="496">
        <v>0.48381374722838139</v>
      </c>
      <c r="H47" s="496">
        <v>0.12145163085828788</v>
      </c>
    </row>
    <row r="48" spans="2:8" s="189" customFormat="1" ht="13.35" customHeight="1" x14ac:dyDescent="0.2">
      <c r="B48" s="492" t="s">
        <v>73</v>
      </c>
      <c r="C48" s="493">
        <v>13240</v>
      </c>
      <c r="D48" s="494">
        <v>1635</v>
      </c>
      <c r="E48" s="495">
        <v>0.12348942598187311</v>
      </c>
      <c r="F48" s="496">
        <v>8.0245004932491121E-3</v>
      </c>
      <c r="G48" s="496">
        <v>0.49923664122137407</v>
      </c>
      <c r="H48" s="496">
        <v>0.18201046421017478</v>
      </c>
    </row>
    <row r="49" spans="2:8" s="189" customFormat="1" ht="13.35" customHeight="1" x14ac:dyDescent="0.2">
      <c r="B49" s="492" t="s">
        <v>74</v>
      </c>
      <c r="C49" s="493">
        <v>3925</v>
      </c>
      <c r="D49" s="494">
        <v>624</v>
      </c>
      <c r="E49" s="495">
        <v>0.15898089171974522</v>
      </c>
      <c r="F49" s="496">
        <v>3.062561656139111E-3</v>
      </c>
      <c r="G49" s="496">
        <v>0.54402789886660852</v>
      </c>
      <c r="H49" s="496">
        <v>6.9464544138929094E-2</v>
      </c>
    </row>
    <row r="50" spans="2:8" s="189" customFormat="1" ht="13.35" customHeight="1" x14ac:dyDescent="0.2">
      <c r="B50" s="492" t="s">
        <v>75</v>
      </c>
      <c r="C50" s="493">
        <v>10820</v>
      </c>
      <c r="D50" s="494">
        <v>1597</v>
      </c>
      <c r="E50" s="495">
        <v>0.14759704251386321</v>
      </c>
      <c r="F50" s="496">
        <v>7.8379983411124357E-3</v>
      </c>
      <c r="G50" s="496">
        <v>0.5116949695610381</v>
      </c>
      <c r="H50" s="496">
        <v>0.17778025158632974</v>
      </c>
    </row>
    <row r="51" spans="2:8" s="189" customFormat="1" ht="13.35" customHeight="1" x14ac:dyDescent="0.2">
      <c r="B51" s="492" t="s">
        <v>76</v>
      </c>
      <c r="C51" s="493">
        <v>2939</v>
      </c>
      <c r="D51" s="494">
        <v>382</v>
      </c>
      <c r="E51" s="495">
        <v>0.12997618237495748</v>
      </c>
      <c r="F51" s="496">
        <v>1.8748374241108019E-3</v>
      </c>
      <c r="G51" s="496">
        <v>0.47989949748743721</v>
      </c>
      <c r="H51" s="496">
        <v>4.2524769008126462E-2</v>
      </c>
    </row>
    <row r="52" spans="2:8" s="189" customFormat="1" ht="13.35" customHeight="1" x14ac:dyDescent="0.2">
      <c r="B52" s="492" t="s">
        <v>77</v>
      </c>
      <c r="C52" s="493">
        <v>1562</v>
      </c>
      <c r="D52" s="494">
        <v>263</v>
      </c>
      <c r="E52" s="495">
        <v>0.16837387964148529</v>
      </c>
      <c r="F52" s="496">
        <v>1.2907912108406829E-3</v>
      </c>
      <c r="G52" s="496">
        <v>0.4558058925476603</v>
      </c>
      <c r="H52" s="496">
        <v>2.9277524212401203E-2</v>
      </c>
    </row>
    <row r="53" spans="2:8" s="189" customFormat="1" ht="13.35" customHeight="1" x14ac:dyDescent="0.2">
      <c r="B53" s="492" t="s">
        <v>78</v>
      </c>
      <c r="C53" s="493">
        <v>13974</v>
      </c>
      <c r="D53" s="494">
        <v>2056</v>
      </c>
      <c r="E53" s="495">
        <v>0.14713038500071562</v>
      </c>
      <c r="F53" s="496">
        <v>1.0090748020868609E-2</v>
      </c>
      <c r="G53" s="496">
        <v>0.54048370136698209</v>
      </c>
      <c r="H53" s="496">
        <v>0.2288767672269843</v>
      </c>
    </row>
    <row r="54" spans="2:8" s="189" customFormat="1" ht="13.35" customHeight="1" x14ac:dyDescent="0.2">
      <c r="B54" s="497" t="s">
        <v>79</v>
      </c>
      <c r="C54" s="498">
        <v>5242</v>
      </c>
      <c r="D54" s="499">
        <v>668</v>
      </c>
      <c r="E54" s="500">
        <v>0.12743227775658145</v>
      </c>
      <c r="F54" s="501">
        <v>3.2785115165078946E-3</v>
      </c>
      <c r="G54" s="501">
        <v>0.52598425196850396</v>
      </c>
      <c r="H54" s="501">
        <v>7.4362685071802298E-2</v>
      </c>
    </row>
    <row r="55" spans="2:8" s="189" customFormat="1" ht="13.35" customHeight="1" x14ac:dyDescent="0.2">
      <c r="B55" s="502" t="s">
        <v>80</v>
      </c>
      <c r="C55" s="503">
        <v>65510</v>
      </c>
      <c r="D55" s="513">
        <v>8983</v>
      </c>
      <c r="E55" s="514">
        <v>0.13712410319035262</v>
      </c>
      <c r="F55" s="515">
        <v>4.4088127174835949E-2</v>
      </c>
      <c r="G55" s="506">
        <v>0.51246505790404473</v>
      </c>
      <c r="H55" s="515">
        <v>1</v>
      </c>
    </row>
    <row r="56" spans="2:8" s="189" customFormat="1" ht="6" customHeight="1" x14ac:dyDescent="0.2">
      <c r="B56" s="259"/>
      <c r="C56" s="260"/>
      <c r="D56" s="507"/>
      <c r="E56" s="507"/>
      <c r="F56" s="260"/>
      <c r="G56" s="538"/>
      <c r="H56" s="538"/>
    </row>
    <row r="57" spans="2:8" s="189" customFormat="1" ht="13.35" customHeight="1" x14ac:dyDescent="0.2">
      <c r="B57" s="487" t="s">
        <v>81</v>
      </c>
      <c r="C57" s="488">
        <v>142242</v>
      </c>
      <c r="D57" s="489">
        <v>15989</v>
      </c>
      <c r="E57" s="508">
        <v>0.11240702464813487</v>
      </c>
      <c r="F57" s="509">
        <v>7.8473234487192706E-2</v>
      </c>
      <c r="G57" s="509">
        <v>0.49274245739468087</v>
      </c>
      <c r="H57" s="509">
        <v>0.70663366774207803</v>
      </c>
    </row>
    <row r="58" spans="2:8" s="189" customFormat="1" ht="13.35" customHeight="1" x14ac:dyDescent="0.2">
      <c r="B58" s="492" t="s">
        <v>82</v>
      </c>
      <c r="C58" s="493">
        <v>17231</v>
      </c>
      <c r="D58" s="494">
        <v>2305</v>
      </c>
      <c r="E58" s="495">
        <v>0.13377052985897511</v>
      </c>
      <c r="F58" s="496">
        <v>1.1312827912501043E-2</v>
      </c>
      <c r="G58" s="496">
        <v>0.49655320982335199</v>
      </c>
      <c r="H58" s="496">
        <v>0.10186944800459628</v>
      </c>
    </row>
    <row r="59" spans="2:8" s="189" customFormat="1" ht="13.35" customHeight="1" x14ac:dyDescent="0.2">
      <c r="B59" s="492" t="s">
        <v>83</v>
      </c>
      <c r="C59" s="493">
        <v>9518</v>
      </c>
      <c r="D59" s="494">
        <v>1355</v>
      </c>
      <c r="E59" s="495">
        <v>0.14236184072284094</v>
      </c>
      <c r="F59" s="496">
        <v>6.6502741090841274E-3</v>
      </c>
      <c r="G59" s="496">
        <v>0.505408429690414</v>
      </c>
      <c r="H59" s="496">
        <v>5.9884209130684582E-2</v>
      </c>
    </row>
    <row r="60" spans="2:8" s="189" customFormat="1" ht="13.35" customHeight="1" x14ac:dyDescent="0.2">
      <c r="B60" s="497" t="s">
        <v>84</v>
      </c>
      <c r="C60" s="498">
        <v>23400</v>
      </c>
      <c r="D60" s="499">
        <v>2978</v>
      </c>
      <c r="E60" s="500">
        <v>0.12726495726495726</v>
      </c>
      <c r="F60" s="501">
        <v>1.4615879185869027E-2</v>
      </c>
      <c r="G60" s="501">
        <v>0.52245614035087717</v>
      </c>
      <c r="H60" s="501">
        <v>0.1316126751226411</v>
      </c>
    </row>
    <row r="61" spans="2:8" s="189" customFormat="1" ht="13.35" customHeight="1" x14ac:dyDescent="0.2">
      <c r="B61" s="502" t="s">
        <v>85</v>
      </c>
      <c r="C61" s="503">
        <v>192391</v>
      </c>
      <c r="D61" s="504">
        <v>22627</v>
      </c>
      <c r="E61" s="505">
        <v>0.11760945158557314</v>
      </c>
      <c r="F61" s="506">
        <v>0.11105221569464689</v>
      </c>
      <c r="G61" s="506">
        <v>0.49760292047853621</v>
      </c>
      <c r="H61" s="506">
        <v>1</v>
      </c>
    </row>
    <row r="62" spans="2:8" s="189" customFormat="1" ht="6" customHeight="1" x14ac:dyDescent="0.2">
      <c r="B62" s="259"/>
      <c r="C62" s="260"/>
      <c r="D62" s="507"/>
      <c r="E62" s="507"/>
      <c r="F62" s="260"/>
      <c r="G62" s="538"/>
      <c r="H62" s="538"/>
    </row>
    <row r="63" spans="2:8" s="189" customFormat="1" ht="13.35" customHeight="1" x14ac:dyDescent="0.2">
      <c r="B63" s="487" t="s">
        <v>86</v>
      </c>
      <c r="C63" s="488">
        <v>76276</v>
      </c>
      <c r="D63" s="489">
        <v>8080</v>
      </c>
      <c r="E63" s="508">
        <v>0.10593109234883843</v>
      </c>
      <c r="F63" s="509">
        <v>3.9656247085903873E-2</v>
      </c>
      <c r="G63" s="509">
        <v>0.52304505437597104</v>
      </c>
      <c r="H63" s="509">
        <v>0.36846185416571664</v>
      </c>
    </row>
    <row r="64" spans="2:8" s="189" customFormat="1" ht="13.35" customHeight="1" x14ac:dyDescent="0.2">
      <c r="B64" s="492" t="s">
        <v>87</v>
      </c>
      <c r="C64" s="493">
        <v>20690</v>
      </c>
      <c r="D64" s="494">
        <v>2562</v>
      </c>
      <c r="E64" s="495">
        <v>0.12382793620106332</v>
      </c>
      <c r="F64" s="496">
        <v>1.2574171415109619E-2</v>
      </c>
      <c r="G64" s="496">
        <v>0.52651048088779284</v>
      </c>
      <c r="H64" s="496">
        <v>0.11683159286789183</v>
      </c>
    </row>
    <row r="65" spans="2:8" s="189" customFormat="1" ht="13.35" customHeight="1" x14ac:dyDescent="0.2">
      <c r="B65" s="497" t="s">
        <v>88</v>
      </c>
      <c r="C65" s="498">
        <v>93897</v>
      </c>
      <c r="D65" s="499">
        <v>11287</v>
      </c>
      <c r="E65" s="500">
        <v>0.12020618337114072</v>
      </c>
      <c r="F65" s="501">
        <v>5.5396047135964979E-2</v>
      </c>
      <c r="G65" s="501">
        <v>0.52375870069605568</v>
      </c>
      <c r="H65" s="501">
        <v>0.51470655296639156</v>
      </c>
    </row>
    <row r="66" spans="2:8" s="189" customFormat="1" ht="13.35" customHeight="1" x14ac:dyDescent="0.2">
      <c r="B66" s="502" t="s">
        <v>89</v>
      </c>
      <c r="C66" s="503">
        <v>190863</v>
      </c>
      <c r="D66" s="504">
        <v>21929</v>
      </c>
      <c r="E66" s="505">
        <v>0.11489392915337179</v>
      </c>
      <c r="F66" s="506">
        <v>0.10762646563697847</v>
      </c>
      <c r="G66" s="506">
        <v>0.52381521115994645</v>
      </c>
      <c r="H66" s="506">
        <v>1</v>
      </c>
    </row>
    <row r="67" spans="2:8" s="189" customFormat="1" ht="6" customHeight="1" x14ac:dyDescent="0.2">
      <c r="B67" s="259"/>
      <c r="C67" s="260"/>
      <c r="D67" s="507"/>
      <c r="E67" s="507"/>
      <c r="F67" s="260"/>
      <c r="G67" s="538"/>
      <c r="H67" s="538"/>
    </row>
    <row r="68" spans="2:8" s="189" customFormat="1" ht="13.35" customHeight="1" x14ac:dyDescent="0.2">
      <c r="B68" s="487" t="s">
        <v>90</v>
      </c>
      <c r="C68" s="488">
        <v>31572</v>
      </c>
      <c r="D68" s="489">
        <v>4316</v>
      </c>
      <c r="E68" s="508">
        <v>0.13670340808311163</v>
      </c>
      <c r="F68" s="509">
        <v>2.1182718121628853E-2</v>
      </c>
      <c r="G68" s="509">
        <v>0.56536547026460571</v>
      </c>
      <c r="H68" s="509">
        <v>0.65314769975786924</v>
      </c>
    </row>
    <row r="69" spans="2:8" s="189" customFormat="1" ht="13.35" customHeight="1" x14ac:dyDescent="0.2">
      <c r="B69" s="497" t="s">
        <v>91</v>
      </c>
      <c r="C69" s="498">
        <v>15583</v>
      </c>
      <c r="D69" s="499">
        <v>2292</v>
      </c>
      <c r="E69" s="500">
        <v>0.1470833600718732</v>
      </c>
      <c r="F69" s="501">
        <v>1.1249024544664811E-2</v>
      </c>
      <c r="G69" s="501">
        <v>0.55523255813953487</v>
      </c>
      <c r="H69" s="501">
        <v>0.34685230024213076</v>
      </c>
    </row>
    <row r="70" spans="2:8" s="189" customFormat="1" ht="13.35" customHeight="1" x14ac:dyDescent="0.2">
      <c r="B70" s="502" t="s">
        <v>92</v>
      </c>
      <c r="C70" s="503">
        <v>47155</v>
      </c>
      <c r="D70" s="504">
        <v>6608</v>
      </c>
      <c r="E70" s="505">
        <v>0.14013360195101263</v>
      </c>
      <c r="F70" s="506">
        <v>3.2431742666293666E-2</v>
      </c>
      <c r="G70" s="506">
        <v>0.56180921611970758</v>
      </c>
      <c r="H70" s="506">
        <v>1</v>
      </c>
    </row>
    <row r="71" spans="2:8" s="189" customFormat="1" ht="6" customHeight="1" x14ac:dyDescent="0.2">
      <c r="B71" s="259"/>
      <c r="C71" s="260"/>
      <c r="D71" s="507"/>
      <c r="E71" s="507"/>
      <c r="F71" s="260"/>
      <c r="G71" s="538"/>
      <c r="H71" s="538"/>
    </row>
    <row r="72" spans="2:8" s="189" customFormat="1" ht="13.35" customHeight="1" x14ac:dyDescent="0.2">
      <c r="B72" s="487" t="s">
        <v>93</v>
      </c>
      <c r="C72" s="488">
        <v>27852</v>
      </c>
      <c r="D72" s="489">
        <v>2824</v>
      </c>
      <c r="E72" s="508">
        <v>0.10139307769639523</v>
      </c>
      <c r="F72" s="509">
        <v>1.3860054674578284E-2</v>
      </c>
      <c r="G72" s="509">
        <v>0.50275948014954597</v>
      </c>
      <c r="H72" s="509">
        <v>0.3996603453155958</v>
      </c>
    </row>
    <row r="73" spans="2:8" s="189" customFormat="1" ht="13.35" customHeight="1" x14ac:dyDescent="0.2">
      <c r="B73" s="492" t="s">
        <v>94</v>
      </c>
      <c r="C73" s="493">
        <v>6782</v>
      </c>
      <c r="D73" s="494">
        <v>807</v>
      </c>
      <c r="E73" s="495">
        <v>0.11899144795045709</v>
      </c>
      <c r="F73" s="496">
        <v>3.9607167572183691E-3</v>
      </c>
      <c r="G73" s="496">
        <v>0.52165481577246287</v>
      </c>
      <c r="H73" s="496">
        <v>0.11420888763090857</v>
      </c>
    </row>
    <row r="74" spans="2:8" s="189" customFormat="1" ht="13.35" customHeight="1" x14ac:dyDescent="0.2">
      <c r="B74" s="492" t="s">
        <v>95</v>
      </c>
      <c r="C74" s="493">
        <v>8252</v>
      </c>
      <c r="D74" s="494">
        <v>864</v>
      </c>
      <c r="E74" s="495">
        <v>0.10470189045079981</v>
      </c>
      <c r="F74" s="496">
        <v>4.2404699854233846E-3</v>
      </c>
      <c r="G74" s="496">
        <v>0.49740932642487046</v>
      </c>
      <c r="H74" s="496">
        <v>0.12227568638550806</v>
      </c>
    </row>
    <row r="75" spans="2:8" s="189" customFormat="1" ht="13.35" customHeight="1" x14ac:dyDescent="0.2">
      <c r="B75" s="497" t="s">
        <v>96</v>
      </c>
      <c r="C75" s="498">
        <v>27181</v>
      </c>
      <c r="D75" s="499">
        <v>2571</v>
      </c>
      <c r="E75" s="500">
        <v>9.4588131415326876E-2</v>
      </c>
      <c r="F75" s="501">
        <v>1.2618342977457779E-2</v>
      </c>
      <c r="G75" s="501">
        <v>0.49864235841737781</v>
      </c>
      <c r="H75" s="501">
        <v>0.36385508066798755</v>
      </c>
    </row>
    <row r="76" spans="2:8" s="189" customFormat="1" ht="13.35" customHeight="1" x14ac:dyDescent="0.2">
      <c r="B76" s="502" t="s">
        <v>97</v>
      </c>
      <c r="C76" s="503">
        <v>70067</v>
      </c>
      <c r="D76" s="504">
        <v>7066</v>
      </c>
      <c r="E76" s="505">
        <v>0.10084633279575264</v>
      </c>
      <c r="F76" s="506">
        <v>3.4679584394677818E-2</v>
      </c>
      <c r="G76" s="506">
        <v>0.50266771003770361</v>
      </c>
      <c r="H76" s="506">
        <v>1</v>
      </c>
    </row>
    <row r="77" spans="2:8" s="189" customFormat="1" ht="6" customHeight="1" x14ac:dyDescent="0.2">
      <c r="B77" s="259"/>
      <c r="C77" s="260"/>
      <c r="D77" s="507"/>
      <c r="E77" s="507"/>
      <c r="F77" s="260"/>
      <c r="G77" s="538"/>
      <c r="H77" s="538"/>
    </row>
    <row r="78" spans="2:8" s="189" customFormat="1" ht="13.35" customHeight="1" x14ac:dyDescent="0.2">
      <c r="B78" s="502" t="s">
        <v>98</v>
      </c>
      <c r="C78" s="503">
        <v>172956</v>
      </c>
      <c r="D78" s="504">
        <v>21543</v>
      </c>
      <c r="E78" s="505">
        <v>0.12455769097342677</v>
      </c>
      <c r="F78" s="506">
        <v>0.1057319964073796</v>
      </c>
      <c r="G78" s="506">
        <v>0.50477998031772808</v>
      </c>
      <c r="H78" s="510"/>
    </row>
    <row r="79" spans="2:8" s="189" customFormat="1" ht="6" customHeight="1" x14ac:dyDescent="0.2">
      <c r="B79" s="259"/>
      <c r="C79" s="260"/>
      <c r="D79" s="507"/>
      <c r="E79" s="507"/>
      <c r="F79" s="260"/>
      <c r="G79" s="510"/>
      <c r="H79" s="538"/>
    </row>
    <row r="80" spans="2:8" s="189" customFormat="1" ht="13.35" customHeight="1" x14ac:dyDescent="0.2">
      <c r="B80" s="502" t="s">
        <v>99</v>
      </c>
      <c r="C80" s="503">
        <v>50050</v>
      </c>
      <c r="D80" s="504">
        <v>8016</v>
      </c>
      <c r="E80" s="505">
        <v>0.16015984015984017</v>
      </c>
      <c r="F80" s="506">
        <v>3.9342138198094734E-2</v>
      </c>
      <c r="G80" s="506">
        <v>0.5361872909698997</v>
      </c>
      <c r="H80" s="510"/>
    </row>
    <row r="81" spans="2:8" s="189" customFormat="1" ht="6" customHeight="1" x14ac:dyDescent="0.2">
      <c r="B81" s="259"/>
      <c r="C81" s="260"/>
      <c r="D81" s="507"/>
      <c r="E81" s="507"/>
      <c r="F81" s="260"/>
      <c r="G81" s="538"/>
      <c r="H81" s="538"/>
    </row>
    <row r="82" spans="2:8" s="189" customFormat="1" ht="13.35" customHeight="1" x14ac:dyDescent="0.2">
      <c r="B82" s="502" t="s">
        <v>100</v>
      </c>
      <c r="C82" s="503">
        <v>18890</v>
      </c>
      <c r="D82" s="504">
        <v>3123</v>
      </c>
      <c r="E82" s="505">
        <v>0.16532556908417151</v>
      </c>
      <c r="F82" s="506">
        <v>1.5327532134811608E-2</v>
      </c>
      <c r="G82" s="506">
        <v>0.54924375659514602</v>
      </c>
      <c r="H82" s="510"/>
    </row>
    <row r="83" spans="2:8" s="189" customFormat="1" ht="6" customHeight="1" x14ac:dyDescent="0.2">
      <c r="B83" s="259"/>
      <c r="C83" s="260"/>
      <c r="D83" s="507"/>
      <c r="E83" s="507"/>
      <c r="F83" s="260"/>
      <c r="G83" s="538"/>
      <c r="H83" s="538"/>
    </row>
    <row r="84" spans="2:8" s="189" customFormat="1" ht="13.35" customHeight="1" x14ac:dyDescent="0.2">
      <c r="B84" s="487" t="s">
        <v>101</v>
      </c>
      <c r="C84" s="488">
        <v>11127</v>
      </c>
      <c r="D84" s="489">
        <v>1676</v>
      </c>
      <c r="E84" s="508">
        <v>0.15062460681225848</v>
      </c>
      <c r="F84" s="509">
        <v>8.2257264995018436E-3</v>
      </c>
      <c r="G84" s="509">
        <v>0.5352922389013095</v>
      </c>
      <c r="H84" s="509">
        <v>0.17718574902209536</v>
      </c>
    </row>
    <row r="85" spans="2:8" s="189" customFormat="1" ht="13.35" customHeight="1" x14ac:dyDescent="0.2">
      <c r="B85" s="492" t="s">
        <v>102</v>
      </c>
      <c r="C85" s="493">
        <v>35166</v>
      </c>
      <c r="D85" s="494">
        <v>5196</v>
      </c>
      <c r="E85" s="495">
        <v>0.14775635557072173</v>
      </c>
      <c r="F85" s="496">
        <v>2.5501715329004519E-2</v>
      </c>
      <c r="G85" s="496">
        <v>0.49908750360195947</v>
      </c>
      <c r="H85" s="496">
        <v>0.54931810973675865</v>
      </c>
    </row>
    <row r="86" spans="2:8" s="189" customFormat="1" ht="13.35" customHeight="1" x14ac:dyDescent="0.2">
      <c r="B86" s="497" t="s">
        <v>103</v>
      </c>
      <c r="C86" s="498">
        <v>16462</v>
      </c>
      <c r="D86" s="499">
        <v>2587</v>
      </c>
      <c r="E86" s="500">
        <v>0.15714979953833069</v>
      </c>
      <c r="F86" s="501">
        <v>1.2696870199410064E-2</v>
      </c>
      <c r="G86" s="501">
        <v>0.51739999999999997</v>
      </c>
      <c r="H86" s="501">
        <v>0.27349614124114602</v>
      </c>
    </row>
    <row r="87" spans="2:8" s="189" customFormat="1" ht="13.35" customHeight="1" x14ac:dyDescent="0.2">
      <c r="B87" s="502" t="s">
        <v>104</v>
      </c>
      <c r="C87" s="503">
        <v>62755</v>
      </c>
      <c r="D87" s="504">
        <v>9459</v>
      </c>
      <c r="E87" s="505">
        <v>0.15072902557565135</v>
      </c>
      <c r="F87" s="506">
        <v>4.6424312027916428E-2</v>
      </c>
      <c r="G87" s="506">
        <v>0.51013914356595835</v>
      </c>
      <c r="H87" s="506">
        <v>1</v>
      </c>
    </row>
    <row r="88" spans="2:8" s="189" customFormat="1" ht="6" customHeight="1" x14ac:dyDescent="0.2">
      <c r="B88" s="259"/>
      <c r="C88" s="260"/>
      <c r="D88" s="507"/>
      <c r="E88" s="507"/>
      <c r="F88" s="260"/>
      <c r="G88" s="538"/>
      <c r="H88" s="538"/>
    </row>
    <row r="89" spans="2:8" s="189" customFormat="1" ht="13.35" customHeight="1" x14ac:dyDescent="0.2">
      <c r="B89" s="502" t="s">
        <v>105</v>
      </c>
      <c r="C89" s="503">
        <v>7729</v>
      </c>
      <c r="D89" s="504">
        <v>1021</v>
      </c>
      <c r="E89" s="505">
        <v>0.13209988355544056</v>
      </c>
      <c r="F89" s="506">
        <v>5.0110183508301799E-3</v>
      </c>
      <c r="G89" s="506">
        <v>0.52171691364333161</v>
      </c>
      <c r="H89" s="510"/>
    </row>
    <row r="90" spans="2:8" s="189" customFormat="1" ht="6" customHeight="1" x14ac:dyDescent="0.2">
      <c r="B90" s="259"/>
      <c r="C90" s="260"/>
      <c r="D90" s="507"/>
      <c r="E90" s="507"/>
      <c r="F90" s="260"/>
      <c r="G90" s="538"/>
      <c r="H90" s="538"/>
    </row>
    <row r="91" spans="2:8" s="189" customFormat="1" ht="13.35" customHeight="1" x14ac:dyDescent="0.2">
      <c r="B91" s="502" t="s">
        <v>106</v>
      </c>
      <c r="C91" s="503">
        <v>5614</v>
      </c>
      <c r="D91" s="504">
        <v>1005</v>
      </c>
      <c r="E91" s="505">
        <v>0.17901674385464908</v>
      </c>
      <c r="F91" s="506">
        <v>4.9324911288778951E-3</v>
      </c>
      <c r="G91" s="506">
        <v>0.54858078602620086</v>
      </c>
      <c r="H91" s="510"/>
    </row>
    <row r="92" spans="2:8" s="189" customFormat="1" ht="6" customHeight="1" x14ac:dyDescent="0.2">
      <c r="B92" s="259"/>
      <c r="C92" s="260"/>
      <c r="D92" s="507"/>
      <c r="E92" s="507"/>
      <c r="F92" s="260"/>
      <c r="G92" s="538"/>
      <c r="H92" s="538"/>
    </row>
    <row r="93" spans="2:8" s="189" customFormat="1" ht="13.35" customHeight="1" x14ac:dyDescent="0.2">
      <c r="B93" s="502" t="s">
        <v>107</v>
      </c>
      <c r="C93" s="503">
        <v>5760</v>
      </c>
      <c r="D93" s="504">
        <v>1123</v>
      </c>
      <c r="E93" s="505">
        <v>0.19496527777777778</v>
      </c>
      <c r="F93" s="506">
        <v>5.5116293907759963E-3</v>
      </c>
      <c r="G93" s="506">
        <v>0.58919202518363067</v>
      </c>
      <c r="H93" s="510"/>
    </row>
    <row r="94" spans="2:8" s="189" customFormat="1" ht="6" customHeight="1" x14ac:dyDescent="0.2">
      <c r="B94" s="259"/>
      <c r="C94" s="260"/>
      <c r="D94" s="507"/>
      <c r="E94" s="507"/>
      <c r="F94" s="260"/>
      <c r="G94" s="538"/>
      <c r="H94" s="538"/>
    </row>
    <row r="95" spans="2:8" s="189" customFormat="1" ht="21" customHeight="1" x14ac:dyDescent="0.2">
      <c r="B95" s="502" t="s">
        <v>108</v>
      </c>
      <c r="C95" s="503">
        <v>1562954</v>
      </c>
      <c r="D95" s="504">
        <v>203751</v>
      </c>
      <c r="E95" s="505">
        <v>0.13036276179593256</v>
      </c>
      <c r="F95" s="506">
        <v>1</v>
      </c>
      <c r="G95" s="506">
        <v>0.52142902841934202</v>
      </c>
      <c r="H95" s="510"/>
    </row>
    <row r="98" spans="2:2" x14ac:dyDescent="0.35">
      <c r="B98" s="266"/>
    </row>
    <row r="99" spans="2:2" x14ac:dyDescent="0.35">
      <c r="B99" s="266"/>
    </row>
    <row r="111" spans="2:2" x14ac:dyDescent="0.35">
      <c r="B111" s="266" t="s">
        <v>20</v>
      </c>
    </row>
    <row r="112" spans="2:2" x14ac:dyDescent="0.35">
      <c r="B112" s="267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1" max="9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"/>
  <sheetViews>
    <sheetView showGridLines="0" view="pageBreakPreview" zoomScaleNormal="130" zoomScaleSheetLayoutView="100" workbookViewId="0"/>
  </sheetViews>
  <sheetFormatPr baseColWidth="10" defaultColWidth="11.42578125" defaultRowHeight="15" x14ac:dyDescent="0.35"/>
  <cols>
    <col min="1" max="1" width="5.28515625" style="158" customWidth="1"/>
    <col min="2" max="2" width="21.7109375" style="158" customWidth="1"/>
    <col min="3" max="9" width="10.42578125" style="158" customWidth="1"/>
    <col min="10" max="10" width="2.42578125" style="158" customWidth="1"/>
    <col min="11" max="16384" width="11.42578125" style="158"/>
  </cols>
  <sheetData>
    <row r="1" spans="1:10" s="153" customFormat="1" ht="13.35" customHeight="1" x14ac:dyDescent="0.3">
      <c r="B1" s="152"/>
    </row>
    <row r="2" spans="1:10" s="153" customFormat="1" ht="15" customHeight="1" x14ac:dyDescent="0.3">
      <c r="B2" s="152"/>
    </row>
    <row r="3" spans="1:10" s="153" customFormat="1" ht="15" customHeight="1" x14ac:dyDescent="0.3">
      <c r="B3" s="152"/>
    </row>
    <row r="4" spans="1:10" s="153" customFormat="1" ht="15" customHeight="1" x14ac:dyDescent="0.3">
      <c r="B4" s="152"/>
    </row>
    <row r="5" spans="1:10" s="153" customFormat="1" ht="18" customHeight="1" x14ac:dyDescent="0.3">
      <c r="A5" s="154"/>
      <c r="B5" s="215" t="str">
        <f>'Pag1'!$B$5</f>
        <v>febrero 2025</v>
      </c>
      <c r="C5" s="472"/>
      <c r="D5" s="154"/>
      <c r="E5" s="154"/>
      <c r="F5" s="154"/>
      <c r="G5" s="154"/>
      <c r="H5" s="154"/>
      <c r="I5" s="154"/>
      <c r="J5" s="154"/>
    </row>
    <row r="6" spans="1:10" s="18" customFormat="1" ht="19.5" x14ac:dyDescent="0.35">
      <c r="B6" s="473" t="s">
        <v>223</v>
      </c>
      <c r="C6" s="147"/>
      <c r="D6" s="147"/>
      <c r="E6" s="147"/>
      <c r="F6" s="147"/>
      <c r="G6" s="147"/>
      <c r="H6" s="147"/>
      <c r="I6" s="147"/>
      <c r="J6" s="147"/>
    </row>
    <row r="7" spans="1:10" s="18" customFormat="1" ht="19.5" x14ac:dyDescent="0.35">
      <c r="B7" s="473" t="s">
        <v>34</v>
      </c>
      <c r="C7" s="147"/>
      <c r="D7" s="147"/>
      <c r="E7" s="147"/>
      <c r="F7" s="147"/>
      <c r="G7" s="147"/>
      <c r="H7" s="147"/>
      <c r="I7" s="147"/>
      <c r="J7" s="147"/>
    </row>
    <row r="8" spans="1:10" s="18" customFormat="1" ht="19.5" x14ac:dyDescent="0.35">
      <c r="B8" s="217" t="s">
        <v>115</v>
      </c>
      <c r="C8" s="147"/>
      <c r="D8" s="147"/>
      <c r="E8" s="147"/>
      <c r="F8" s="147"/>
      <c r="G8" s="147"/>
      <c r="H8" s="147"/>
      <c r="I8" s="147"/>
      <c r="J8" s="147"/>
    </row>
    <row r="9" spans="1:10" s="18" customFormat="1" ht="6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ht="15" customHeight="1" x14ac:dyDescent="0.35">
      <c r="A10" s="159"/>
      <c r="B10" s="474"/>
      <c r="C10" s="475"/>
      <c r="D10" s="476"/>
      <c r="E10" s="477" t="s">
        <v>224</v>
      </c>
      <c r="F10" s="478"/>
      <c r="G10" s="356"/>
      <c r="H10" s="356"/>
    </row>
    <row r="11" spans="1:10" ht="15" customHeight="1" x14ac:dyDescent="0.35">
      <c r="A11" s="159"/>
      <c r="B11" s="479" t="s">
        <v>112</v>
      </c>
      <c r="C11" s="480" t="s">
        <v>41</v>
      </c>
      <c r="D11" s="481" t="s">
        <v>41</v>
      </c>
      <c r="E11" s="481" t="s">
        <v>225</v>
      </c>
      <c r="F11" s="481" t="s">
        <v>226</v>
      </c>
      <c r="G11" s="481" t="s">
        <v>226</v>
      </c>
      <c r="H11" s="482" t="s">
        <v>227</v>
      </c>
    </row>
    <row r="12" spans="1:10" ht="15" customHeight="1" x14ac:dyDescent="0.35">
      <c r="A12" s="159"/>
      <c r="B12" s="483" t="s">
        <v>113</v>
      </c>
      <c r="C12" s="484" t="s">
        <v>228</v>
      </c>
      <c r="D12" s="485" t="s">
        <v>229</v>
      </c>
      <c r="E12" s="485" t="s">
        <v>230</v>
      </c>
      <c r="F12" s="485" t="s">
        <v>231</v>
      </c>
      <c r="G12" s="485" t="s">
        <v>233</v>
      </c>
      <c r="H12" s="486" t="s">
        <v>232</v>
      </c>
    </row>
    <row r="13" spans="1:10" ht="6" customHeight="1" x14ac:dyDescent="0.35">
      <c r="B13" s="223"/>
      <c r="C13" s="225"/>
      <c r="D13" s="225"/>
      <c r="E13" s="225"/>
      <c r="F13" s="225"/>
    </row>
    <row r="14" spans="1:10" s="189" customFormat="1" ht="13.35" customHeight="1" x14ac:dyDescent="0.2">
      <c r="B14" s="487" t="s">
        <v>46</v>
      </c>
      <c r="C14" s="488">
        <v>19426</v>
      </c>
      <c r="D14" s="489">
        <v>3869</v>
      </c>
      <c r="E14" s="490">
        <v>0.19916606609698342</v>
      </c>
      <c r="F14" s="491">
        <v>2.0689397018245598E-2</v>
      </c>
      <c r="G14" s="491">
        <v>0.49425140521205929</v>
      </c>
      <c r="H14" s="491">
        <v>7.8822450850565343E-2</v>
      </c>
    </row>
    <row r="15" spans="1:10" s="189" customFormat="1" ht="13.35" customHeight="1" x14ac:dyDescent="0.2">
      <c r="B15" s="492" t="s">
        <v>47</v>
      </c>
      <c r="C15" s="493">
        <v>45195</v>
      </c>
      <c r="D15" s="494">
        <v>8741</v>
      </c>
      <c r="E15" s="495">
        <v>0.19340635025998451</v>
      </c>
      <c r="F15" s="496">
        <v>4.6742315672392037E-2</v>
      </c>
      <c r="G15" s="496">
        <v>0.46621153128166837</v>
      </c>
      <c r="H15" s="496">
        <v>0.17807884282367323</v>
      </c>
    </row>
    <row r="16" spans="1:10" s="189" customFormat="1" ht="13.35" customHeight="1" x14ac:dyDescent="0.2">
      <c r="B16" s="492" t="s">
        <v>48</v>
      </c>
      <c r="C16" s="493">
        <v>20463</v>
      </c>
      <c r="D16" s="494">
        <v>4079</v>
      </c>
      <c r="E16" s="495">
        <v>0.1993353858183062</v>
      </c>
      <c r="F16" s="496">
        <v>2.1812367649889843E-2</v>
      </c>
      <c r="G16" s="496">
        <v>0.43621003101272593</v>
      </c>
      <c r="H16" s="496">
        <v>8.3100743608026897E-2</v>
      </c>
    </row>
    <row r="17" spans="2:8" s="189" customFormat="1" ht="13.35" customHeight="1" x14ac:dyDescent="0.2">
      <c r="B17" s="492" t="s">
        <v>49</v>
      </c>
      <c r="C17" s="493">
        <v>29552</v>
      </c>
      <c r="D17" s="494">
        <v>6079</v>
      </c>
      <c r="E17" s="495">
        <v>0.20570519761775852</v>
      </c>
      <c r="F17" s="496">
        <v>3.2507326046501681E-2</v>
      </c>
      <c r="G17" s="496">
        <v>0.45392771804062126</v>
      </c>
      <c r="H17" s="496">
        <v>0.12384638891718448</v>
      </c>
    </row>
    <row r="18" spans="2:8" s="189" customFormat="1" ht="13.35" customHeight="1" x14ac:dyDescent="0.2">
      <c r="B18" s="492" t="s">
        <v>50</v>
      </c>
      <c r="C18" s="493">
        <v>13635</v>
      </c>
      <c r="D18" s="494">
        <v>2763</v>
      </c>
      <c r="E18" s="495">
        <v>0.20264026402640264</v>
      </c>
      <c r="F18" s="496">
        <v>1.4775085024919253E-2</v>
      </c>
      <c r="G18" s="496">
        <v>0.49409871244635195</v>
      </c>
      <c r="H18" s="496">
        <v>5.6290108994601205E-2</v>
      </c>
    </row>
    <row r="19" spans="2:8" s="189" customFormat="1" ht="13.35" customHeight="1" x14ac:dyDescent="0.2">
      <c r="B19" s="492" t="s">
        <v>51</v>
      </c>
      <c r="C19" s="493">
        <v>12219</v>
      </c>
      <c r="D19" s="494">
        <v>2732</v>
      </c>
      <c r="E19" s="495">
        <v>0.22358621818479418</v>
      </c>
      <c r="F19" s="496">
        <v>1.460931316977177E-2</v>
      </c>
      <c r="G19" s="496">
        <v>0.39445567427086342</v>
      </c>
      <c r="H19" s="496">
        <v>5.5658551492309256E-2</v>
      </c>
    </row>
    <row r="20" spans="2:8" s="189" customFormat="1" ht="13.35" customHeight="1" x14ac:dyDescent="0.2">
      <c r="B20" s="492" t="s">
        <v>52</v>
      </c>
      <c r="C20" s="493">
        <v>47486</v>
      </c>
      <c r="D20" s="494">
        <v>8779</v>
      </c>
      <c r="E20" s="495">
        <v>0.18487554226508865</v>
      </c>
      <c r="F20" s="496">
        <v>4.6945519881927661E-2</v>
      </c>
      <c r="G20" s="496">
        <v>0.4891080283024124</v>
      </c>
      <c r="H20" s="496">
        <v>0.17885301008454721</v>
      </c>
    </row>
    <row r="21" spans="2:8" s="189" customFormat="1" ht="13.35" customHeight="1" x14ac:dyDescent="0.2">
      <c r="B21" s="497" t="s">
        <v>53</v>
      </c>
      <c r="C21" s="498">
        <v>59030</v>
      </c>
      <c r="D21" s="499">
        <v>12043</v>
      </c>
      <c r="E21" s="500">
        <v>0.20401490767406402</v>
      </c>
      <c r="F21" s="501">
        <v>6.4399691985198182E-2</v>
      </c>
      <c r="G21" s="501">
        <v>0.46582601632305731</v>
      </c>
      <c r="H21" s="501">
        <v>0.24534990322909239</v>
      </c>
    </row>
    <row r="22" spans="2:8" s="189" customFormat="1" ht="13.35" customHeight="1" x14ac:dyDescent="0.2">
      <c r="B22" s="502" t="s">
        <v>54</v>
      </c>
      <c r="C22" s="503">
        <v>247006</v>
      </c>
      <c r="D22" s="504">
        <v>49085</v>
      </c>
      <c r="E22" s="505">
        <v>0.19871986915297604</v>
      </c>
      <c r="F22" s="506">
        <v>0.26248101644884603</v>
      </c>
      <c r="G22" s="506">
        <v>0.46464407421431275</v>
      </c>
      <c r="H22" s="506">
        <v>1</v>
      </c>
    </row>
    <row r="23" spans="2:8" s="189" customFormat="1" ht="6" customHeight="1" x14ac:dyDescent="0.2">
      <c r="B23" s="259"/>
      <c r="C23" s="260"/>
      <c r="D23" s="507"/>
      <c r="E23" s="507"/>
      <c r="F23" s="260"/>
      <c r="G23" s="538"/>
      <c r="H23" s="538"/>
    </row>
    <row r="24" spans="2:8" s="189" customFormat="1" ht="13.35" customHeight="1" x14ac:dyDescent="0.2">
      <c r="B24" s="487" t="s">
        <v>55</v>
      </c>
      <c r="C24" s="488">
        <v>2881</v>
      </c>
      <c r="D24" s="489">
        <v>684</v>
      </c>
      <c r="E24" s="508">
        <v>0.2374175633460604</v>
      </c>
      <c r="F24" s="509">
        <v>3.6576757716412483E-3</v>
      </c>
      <c r="G24" s="509">
        <v>0.49637155297532654</v>
      </c>
      <c r="H24" s="509">
        <v>0.15023061717548869</v>
      </c>
    </row>
    <row r="25" spans="2:8" s="189" customFormat="1" ht="13.35" customHeight="1" x14ac:dyDescent="0.2">
      <c r="B25" s="492" t="s">
        <v>56</v>
      </c>
      <c r="C25" s="493">
        <v>1879</v>
      </c>
      <c r="D25" s="494">
        <v>487</v>
      </c>
      <c r="E25" s="495">
        <v>0.25918041511442258</v>
      </c>
      <c r="F25" s="496">
        <v>2.6042223695749824E-3</v>
      </c>
      <c r="G25" s="496">
        <v>0.53812154696132597</v>
      </c>
      <c r="H25" s="496">
        <v>0.10696244234570612</v>
      </c>
    </row>
    <row r="26" spans="2:8" s="189" customFormat="1" ht="13.35" customHeight="1" x14ac:dyDescent="0.2">
      <c r="B26" s="497" t="s">
        <v>57</v>
      </c>
      <c r="C26" s="498">
        <v>15520</v>
      </c>
      <c r="D26" s="499">
        <v>3382</v>
      </c>
      <c r="E26" s="500">
        <v>0.21791237113402062</v>
      </c>
      <c r="F26" s="501">
        <v>1.8085174648670616E-2</v>
      </c>
      <c r="G26" s="501">
        <v>0.48753063283840276</v>
      </c>
      <c r="H26" s="501">
        <v>0.74280694047880513</v>
      </c>
    </row>
    <row r="27" spans="2:8" s="189" customFormat="1" ht="13.35" customHeight="1" x14ac:dyDescent="0.2">
      <c r="B27" s="502" t="s">
        <v>58</v>
      </c>
      <c r="C27" s="503">
        <v>20280</v>
      </c>
      <c r="D27" s="504">
        <v>4553</v>
      </c>
      <c r="E27" s="505">
        <v>0.2245069033530572</v>
      </c>
      <c r="F27" s="506">
        <v>2.4347072789886848E-2</v>
      </c>
      <c r="G27" s="506">
        <v>0.49381778741865512</v>
      </c>
      <c r="H27" s="506">
        <v>1</v>
      </c>
    </row>
    <row r="28" spans="2:8" s="189" customFormat="1" ht="6" customHeight="1" x14ac:dyDescent="0.2">
      <c r="B28" s="259"/>
      <c r="C28" s="260"/>
      <c r="D28" s="507"/>
      <c r="E28" s="507"/>
      <c r="F28" s="260"/>
      <c r="G28" s="538"/>
      <c r="H28" s="538"/>
    </row>
    <row r="29" spans="2:8" s="189" customFormat="1" ht="13.35" customHeight="1" x14ac:dyDescent="0.2">
      <c r="B29" s="502" t="s">
        <v>59</v>
      </c>
      <c r="C29" s="503">
        <v>22604</v>
      </c>
      <c r="D29" s="504">
        <v>3927</v>
      </c>
      <c r="E29" s="505">
        <v>0.17373031321889931</v>
      </c>
      <c r="F29" s="506">
        <v>2.0999550811747342E-2</v>
      </c>
      <c r="G29" s="506">
        <v>0.49602122015915118</v>
      </c>
      <c r="H29" s="510"/>
    </row>
    <row r="30" spans="2:8" s="189" customFormat="1" ht="6" customHeight="1" x14ac:dyDescent="0.2">
      <c r="B30" s="259"/>
      <c r="C30" s="260"/>
      <c r="D30" s="507"/>
      <c r="E30" s="507"/>
      <c r="F30" s="260"/>
      <c r="G30" s="538"/>
      <c r="H30" s="538"/>
    </row>
    <row r="31" spans="2:8" s="189" customFormat="1" ht="13.35" customHeight="1" x14ac:dyDescent="0.2">
      <c r="B31" s="502" t="s">
        <v>60</v>
      </c>
      <c r="C31" s="503">
        <v>12634</v>
      </c>
      <c r="D31" s="504">
        <v>2988</v>
      </c>
      <c r="E31" s="505">
        <v>0.23650466993826183</v>
      </c>
      <c r="F31" s="506">
        <v>1.5978267844538086E-2</v>
      </c>
      <c r="G31" s="506">
        <v>0.50972364380757418</v>
      </c>
      <c r="H31" s="510"/>
    </row>
    <row r="32" spans="2:8" s="189" customFormat="1" ht="6" customHeight="1" x14ac:dyDescent="0.2">
      <c r="B32" s="259"/>
      <c r="C32" s="260"/>
      <c r="D32" s="507"/>
      <c r="E32" s="507"/>
      <c r="F32" s="260"/>
      <c r="G32" s="538"/>
      <c r="H32" s="538"/>
    </row>
    <row r="33" spans="2:8" s="189" customFormat="1" ht="13.35" customHeight="1" x14ac:dyDescent="0.2">
      <c r="B33" s="487" t="s">
        <v>61</v>
      </c>
      <c r="C33" s="488">
        <v>34863</v>
      </c>
      <c r="D33" s="489">
        <v>5214</v>
      </c>
      <c r="E33" s="508">
        <v>0.14955683676103607</v>
      </c>
      <c r="F33" s="509">
        <v>2.7881756539967061E-2</v>
      </c>
      <c r="G33" s="509">
        <v>0.49202604510710579</v>
      </c>
      <c r="H33" s="509">
        <v>0.53090316668363713</v>
      </c>
    </row>
    <row r="34" spans="2:8" s="189" customFormat="1" ht="13.35" customHeight="1" x14ac:dyDescent="0.2">
      <c r="B34" s="511" t="s">
        <v>62</v>
      </c>
      <c r="C34" s="498">
        <v>32422</v>
      </c>
      <c r="D34" s="499">
        <v>4607</v>
      </c>
      <c r="E34" s="500">
        <v>0.14209487385108877</v>
      </c>
      <c r="F34" s="501">
        <v>2.4635836666595367E-2</v>
      </c>
      <c r="G34" s="501">
        <v>0.47578229887431583</v>
      </c>
      <c r="H34" s="501">
        <v>0.46909683331636287</v>
      </c>
    </row>
    <row r="35" spans="2:8" s="189" customFormat="1" ht="13.35" customHeight="1" x14ac:dyDescent="0.2">
      <c r="B35" s="502" t="s">
        <v>63</v>
      </c>
      <c r="C35" s="503">
        <v>67285</v>
      </c>
      <c r="D35" s="504">
        <v>9821</v>
      </c>
      <c r="E35" s="505">
        <v>0.14596120977929702</v>
      </c>
      <c r="F35" s="506">
        <v>5.2517593206562428E-2</v>
      </c>
      <c r="G35" s="506">
        <v>0.48427021696252465</v>
      </c>
      <c r="H35" s="506">
        <v>1</v>
      </c>
    </row>
    <row r="36" spans="2:8" s="189" customFormat="1" ht="6" customHeight="1" x14ac:dyDescent="0.2">
      <c r="B36" s="259"/>
      <c r="C36" s="260"/>
      <c r="D36" s="507"/>
      <c r="E36" s="507"/>
      <c r="F36" s="512"/>
      <c r="G36" s="538"/>
      <c r="H36" s="538"/>
    </row>
    <row r="37" spans="2:8" s="189" customFormat="1" ht="13.35" customHeight="1" x14ac:dyDescent="0.2">
      <c r="B37" s="502" t="s">
        <v>64</v>
      </c>
      <c r="C37" s="503">
        <v>12263</v>
      </c>
      <c r="D37" s="504">
        <v>2140</v>
      </c>
      <c r="E37" s="505">
        <v>0.17450868466117589</v>
      </c>
      <c r="F37" s="506">
        <v>1.1443605484374666E-2</v>
      </c>
      <c r="G37" s="506">
        <v>0.49988320485867788</v>
      </c>
      <c r="H37" s="510"/>
    </row>
    <row r="38" spans="2:8" s="189" customFormat="1" ht="6" customHeight="1" x14ac:dyDescent="0.2">
      <c r="B38" s="259"/>
      <c r="C38" s="260"/>
      <c r="D38" s="507"/>
      <c r="E38" s="507"/>
      <c r="F38" s="260"/>
      <c r="G38" s="538"/>
      <c r="H38" s="538"/>
    </row>
    <row r="39" spans="2:8" s="189" customFormat="1" ht="13.35" customHeight="1" x14ac:dyDescent="0.2">
      <c r="B39" s="487" t="s">
        <v>65</v>
      </c>
      <c r="C39" s="488">
        <v>8017</v>
      </c>
      <c r="D39" s="489">
        <v>1591</v>
      </c>
      <c r="E39" s="508">
        <v>0.19845328676562304</v>
      </c>
      <c r="F39" s="509">
        <v>8.5078394045047159E-3</v>
      </c>
      <c r="G39" s="509">
        <v>0.44503496503496504</v>
      </c>
      <c r="H39" s="509">
        <v>0.18166248001826901</v>
      </c>
    </row>
    <row r="40" spans="2:8" s="189" customFormat="1" ht="13.35" customHeight="1" x14ac:dyDescent="0.2">
      <c r="B40" s="492" t="s">
        <v>66</v>
      </c>
      <c r="C40" s="493">
        <v>11157</v>
      </c>
      <c r="D40" s="494">
        <v>2308</v>
      </c>
      <c r="E40" s="495">
        <v>0.20686564488661827</v>
      </c>
      <c r="F40" s="496">
        <v>1.2341981989690061E-2</v>
      </c>
      <c r="G40" s="496">
        <v>0.42590883926923789</v>
      </c>
      <c r="H40" s="496">
        <v>0.26353048641242294</v>
      </c>
    </row>
    <row r="41" spans="2:8" s="189" customFormat="1" ht="13.35" customHeight="1" x14ac:dyDescent="0.2">
      <c r="B41" s="492" t="s">
        <v>67</v>
      </c>
      <c r="C41" s="493">
        <v>3730</v>
      </c>
      <c r="D41" s="494">
        <v>760</v>
      </c>
      <c r="E41" s="495">
        <v>0.20375335120643431</v>
      </c>
      <c r="F41" s="496">
        <v>4.0640841907124978E-3</v>
      </c>
      <c r="G41" s="496">
        <v>0.49318624269954575</v>
      </c>
      <c r="H41" s="496">
        <v>8.6777803151404431E-2</v>
      </c>
    </row>
    <row r="42" spans="2:8" s="189" customFormat="1" ht="13.35" customHeight="1" x14ac:dyDescent="0.2">
      <c r="B42" s="492" t="s">
        <v>68</v>
      </c>
      <c r="C42" s="493">
        <v>5226</v>
      </c>
      <c r="D42" s="494">
        <v>982</v>
      </c>
      <c r="E42" s="495">
        <v>0.18790662074244163</v>
      </c>
      <c r="F42" s="496">
        <v>5.2512245727364118E-3</v>
      </c>
      <c r="G42" s="496">
        <v>0.49873031995937023</v>
      </c>
      <c r="H42" s="496">
        <v>0.1121260561772094</v>
      </c>
    </row>
    <row r="43" spans="2:8" s="189" customFormat="1" ht="13.35" customHeight="1" x14ac:dyDescent="0.2">
      <c r="B43" s="497" t="s">
        <v>69</v>
      </c>
      <c r="C43" s="498">
        <v>17000</v>
      </c>
      <c r="D43" s="499">
        <v>3117</v>
      </c>
      <c r="E43" s="500">
        <v>0.18335294117647058</v>
      </c>
      <c r="F43" s="501">
        <v>1.6668092661119547E-2</v>
      </c>
      <c r="G43" s="501">
        <v>0.457306338028169</v>
      </c>
      <c r="H43" s="501">
        <v>0.35590317424069423</v>
      </c>
    </row>
    <row r="44" spans="2:8" s="189" customFormat="1" ht="13.35" customHeight="1" x14ac:dyDescent="0.2">
      <c r="B44" s="502" t="s">
        <v>70</v>
      </c>
      <c r="C44" s="503">
        <v>45130</v>
      </c>
      <c r="D44" s="504">
        <v>8758</v>
      </c>
      <c r="E44" s="505">
        <v>0.19406159982273433</v>
      </c>
      <c r="F44" s="506">
        <v>4.6833222818763232E-2</v>
      </c>
      <c r="G44" s="506">
        <v>0.45331262939958594</v>
      </c>
      <c r="H44" s="506">
        <v>1</v>
      </c>
    </row>
    <row r="45" spans="2:8" s="189" customFormat="1" ht="6" customHeight="1" x14ac:dyDescent="0.2">
      <c r="B45" s="259"/>
      <c r="C45" s="260"/>
      <c r="D45" s="507"/>
      <c r="E45" s="507"/>
      <c r="F45" s="260"/>
      <c r="G45" s="538"/>
      <c r="H45" s="538"/>
    </row>
    <row r="46" spans="2:8" s="189" customFormat="1" ht="13.35" customHeight="1" x14ac:dyDescent="0.2">
      <c r="B46" s="487" t="s">
        <v>71</v>
      </c>
      <c r="C46" s="488">
        <v>3596</v>
      </c>
      <c r="D46" s="489">
        <v>617</v>
      </c>
      <c r="E46" s="508">
        <v>0.17157953281423804</v>
      </c>
      <c r="F46" s="509">
        <v>3.299394665354752E-3</v>
      </c>
      <c r="G46" s="509">
        <v>0.48052959501557635</v>
      </c>
      <c r="H46" s="509">
        <v>7.219751930727826E-2</v>
      </c>
    </row>
    <row r="47" spans="2:8" s="189" customFormat="1" ht="13.35" customHeight="1" x14ac:dyDescent="0.2">
      <c r="B47" s="492" t="s">
        <v>72</v>
      </c>
      <c r="C47" s="493">
        <v>5771</v>
      </c>
      <c r="D47" s="494">
        <v>1164</v>
      </c>
      <c r="E47" s="495">
        <v>0.20169814590192342</v>
      </c>
      <c r="F47" s="496">
        <v>6.224465786828089E-3</v>
      </c>
      <c r="G47" s="496">
        <v>0.51618625277161867</v>
      </c>
      <c r="H47" s="496">
        <v>0.1362040720805055</v>
      </c>
    </row>
    <row r="48" spans="2:8" s="189" customFormat="1" ht="13.35" customHeight="1" x14ac:dyDescent="0.2">
      <c r="B48" s="492" t="s">
        <v>73</v>
      </c>
      <c r="C48" s="493">
        <v>9304</v>
      </c>
      <c r="D48" s="494">
        <v>1640</v>
      </c>
      <c r="E48" s="495">
        <v>0.17626827171109199</v>
      </c>
      <c r="F48" s="496">
        <v>8.7698658852217067E-3</v>
      </c>
      <c r="G48" s="496">
        <v>0.50076335877862599</v>
      </c>
      <c r="H48" s="496">
        <v>0.19190264451205241</v>
      </c>
    </row>
    <row r="49" spans="2:8" s="189" customFormat="1" ht="13.35" customHeight="1" x14ac:dyDescent="0.2">
      <c r="B49" s="492" t="s">
        <v>74</v>
      </c>
      <c r="C49" s="493">
        <v>2567</v>
      </c>
      <c r="D49" s="494">
        <v>523</v>
      </c>
      <c r="E49" s="495">
        <v>0.20373977405531749</v>
      </c>
      <c r="F49" s="496">
        <v>2.7967316207139956E-3</v>
      </c>
      <c r="G49" s="496">
        <v>0.45597210113339148</v>
      </c>
      <c r="H49" s="496">
        <v>6.1198221390124034E-2</v>
      </c>
    </row>
    <row r="50" spans="2:8" s="189" customFormat="1" ht="13.35" customHeight="1" x14ac:dyDescent="0.2">
      <c r="B50" s="492" t="s">
        <v>75</v>
      </c>
      <c r="C50" s="493">
        <v>7139</v>
      </c>
      <c r="D50" s="494">
        <v>1524</v>
      </c>
      <c r="E50" s="495">
        <v>0.21347527664939067</v>
      </c>
      <c r="F50" s="496">
        <v>8.1495582982182204E-3</v>
      </c>
      <c r="G50" s="496">
        <v>0.4883050304389619</v>
      </c>
      <c r="H50" s="496">
        <v>0.17832904282705359</v>
      </c>
    </row>
    <row r="51" spans="2:8" s="189" customFormat="1" ht="13.35" customHeight="1" x14ac:dyDescent="0.2">
      <c r="B51" s="492" t="s">
        <v>76</v>
      </c>
      <c r="C51" s="493">
        <v>2147</v>
      </c>
      <c r="D51" s="494">
        <v>414</v>
      </c>
      <c r="E51" s="495">
        <v>0.19282720074522589</v>
      </c>
      <c r="F51" s="496">
        <v>2.2138563880986502E-3</v>
      </c>
      <c r="G51" s="496">
        <v>0.52010050251256279</v>
      </c>
      <c r="H51" s="496">
        <v>4.8443716358530307E-2</v>
      </c>
    </row>
    <row r="52" spans="2:8" s="189" customFormat="1" ht="13.35" customHeight="1" x14ac:dyDescent="0.2">
      <c r="B52" s="492" t="s">
        <v>77</v>
      </c>
      <c r="C52" s="493">
        <v>1279</v>
      </c>
      <c r="D52" s="494">
        <v>314</v>
      </c>
      <c r="E52" s="495">
        <v>0.24550430023455824</v>
      </c>
      <c r="F52" s="496">
        <v>1.6791084682680583E-3</v>
      </c>
      <c r="G52" s="496">
        <v>0.54419410745233965</v>
      </c>
      <c r="H52" s="496">
        <v>3.6742335595600278E-2</v>
      </c>
    </row>
    <row r="53" spans="2:8" s="189" customFormat="1" ht="13.35" customHeight="1" x14ac:dyDescent="0.2">
      <c r="B53" s="492" t="s">
        <v>78</v>
      </c>
      <c r="C53" s="493">
        <v>8862</v>
      </c>
      <c r="D53" s="494">
        <v>1748</v>
      </c>
      <c r="E53" s="495">
        <v>0.19724667118032047</v>
      </c>
      <c r="F53" s="496">
        <v>9.347393638638745E-3</v>
      </c>
      <c r="G53" s="496">
        <v>0.45951629863301785</v>
      </c>
      <c r="H53" s="496">
        <v>0.20454013573601684</v>
      </c>
    </row>
    <row r="54" spans="2:8" s="189" customFormat="1" ht="13.35" customHeight="1" x14ac:dyDescent="0.2">
      <c r="B54" s="497" t="s">
        <v>79</v>
      </c>
      <c r="C54" s="498">
        <v>3764</v>
      </c>
      <c r="D54" s="499">
        <v>602</v>
      </c>
      <c r="E54" s="500">
        <v>0.15993623804463336</v>
      </c>
      <c r="F54" s="501">
        <v>3.2191824773801629E-3</v>
      </c>
      <c r="G54" s="501">
        <v>0.47401574803149604</v>
      </c>
      <c r="H54" s="501">
        <v>7.0442312192838752E-2</v>
      </c>
    </row>
    <row r="55" spans="2:8" s="189" customFormat="1" ht="13.35" customHeight="1" x14ac:dyDescent="0.2">
      <c r="B55" s="502" t="s">
        <v>80</v>
      </c>
      <c r="C55" s="503">
        <v>44429</v>
      </c>
      <c r="D55" s="504">
        <v>8546</v>
      </c>
      <c r="E55" s="505">
        <v>0.19235184226518715</v>
      </c>
      <c r="F55" s="506">
        <v>4.5699557228722383E-2</v>
      </c>
      <c r="G55" s="506">
        <v>0.48753494209595527</v>
      </c>
      <c r="H55" s="506">
        <v>1</v>
      </c>
    </row>
    <row r="56" spans="2:8" s="189" customFormat="1" ht="6" customHeight="1" x14ac:dyDescent="0.2">
      <c r="B56" s="259"/>
      <c r="C56" s="260"/>
      <c r="D56" s="507"/>
      <c r="E56" s="507"/>
      <c r="F56" s="260"/>
      <c r="G56" s="538"/>
      <c r="H56" s="538"/>
    </row>
    <row r="57" spans="2:8" s="189" customFormat="1" ht="13.35" customHeight="1" x14ac:dyDescent="0.2">
      <c r="B57" s="487" t="s">
        <v>81</v>
      </c>
      <c r="C57" s="488">
        <v>105746</v>
      </c>
      <c r="D57" s="489">
        <v>16460</v>
      </c>
      <c r="E57" s="508">
        <v>0.15565600590093243</v>
      </c>
      <c r="F57" s="509">
        <v>8.8019507604115421E-2</v>
      </c>
      <c r="G57" s="509">
        <v>0.50725754260531908</v>
      </c>
      <c r="H57" s="509">
        <v>0.72050776975268116</v>
      </c>
    </row>
    <row r="58" spans="2:8" s="189" customFormat="1" ht="13.35" customHeight="1" x14ac:dyDescent="0.2">
      <c r="B58" s="492" t="s">
        <v>82</v>
      </c>
      <c r="C58" s="493">
        <v>12993</v>
      </c>
      <c r="D58" s="494">
        <v>2337</v>
      </c>
      <c r="E58" s="495">
        <v>0.17986608173631954</v>
      </c>
      <c r="F58" s="496">
        <v>1.2497058886440931E-2</v>
      </c>
      <c r="G58" s="496">
        <v>0.50344679017664795</v>
      </c>
      <c r="H58" s="496">
        <v>0.10229809586342745</v>
      </c>
    </row>
    <row r="59" spans="2:8" s="189" customFormat="1" ht="13.35" customHeight="1" x14ac:dyDescent="0.2">
      <c r="B59" s="492" t="s">
        <v>83</v>
      </c>
      <c r="C59" s="493">
        <v>6809</v>
      </c>
      <c r="D59" s="494">
        <v>1326</v>
      </c>
      <c r="E59" s="495">
        <v>0.19474225290057276</v>
      </c>
      <c r="F59" s="496">
        <v>7.0907574169536483E-3</v>
      </c>
      <c r="G59" s="496">
        <v>0.49459157030958595</v>
      </c>
      <c r="H59" s="496">
        <v>5.8043335521996059E-2</v>
      </c>
    </row>
    <row r="60" spans="2:8" s="189" customFormat="1" ht="13.35" customHeight="1" x14ac:dyDescent="0.2">
      <c r="B60" s="497" t="s">
        <v>84</v>
      </c>
      <c r="C60" s="498">
        <v>16382</v>
      </c>
      <c r="D60" s="499">
        <v>2722</v>
      </c>
      <c r="E60" s="500">
        <v>0.16615797826883164</v>
      </c>
      <c r="F60" s="501">
        <v>1.455583837778871E-2</v>
      </c>
      <c r="G60" s="501">
        <v>0.47754385964912283</v>
      </c>
      <c r="H60" s="501">
        <v>0.11915079886189538</v>
      </c>
    </row>
    <row r="61" spans="2:8" s="189" customFormat="1" ht="13.35" customHeight="1" x14ac:dyDescent="0.2">
      <c r="B61" s="502" t="s">
        <v>85</v>
      </c>
      <c r="C61" s="503">
        <v>141930</v>
      </c>
      <c r="D61" s="504">
        <v>22845</v>
      </c>
      <c r="E61" s="505">
        <v>0.16095962798562671</v>
      </c>
      <c r="F61" s="506">
        <v>0.12216316228529871</v>
      </c>
      <c r="G61" s="506">
        <v>0.50239707952146373</v>
      </c>
      <c r="H61" s="506">
        <v>1</v>
      </c>
    </row>
    <row r="62" spans="2:8" s="189" customFormat="1" ht="6" customHeight="1" x14ac:dyDescent="0.2">
      <c r="B62" s="259"/>
      <c r="C62" s="260"/>
      <c r="D62" s="507"/>
      <c r="E62" s="507"/>
      <c r="F62" s="260"/>
      <c r="G62" s="538"/>
      <c r="H62" s="538"/>
    </row>
    <row r="63" spans="2:8" s="189" customFormat="1" ht="13.35" customHeight="1" x14ac:dyDescent="0.2">
      <c r="B63" s="487" t="s">
        <v>86</v>
      </c>
      <c r="C63" s="488">
        <v>49928</v>
      </c>
      <c r="D63" s="489">
        <v>7368</v>
      </c>
      <c r="E63" s="508">
        <v>0.14757250440634515</v>
      </c>
      <c r="F63" s="509">
        <v>3.9400226733118007E-2</v>
      </c>
      <c r="G63" s="509">
        <v>0.47695494562402901</v>
      </c>
      <c r="H63" s="509">
        <v>0.36960120391271634</v>
      </c>
    </row>
    <row r="64" spans="2:8" s="189" customFormat="1" ht="13.35" customHeight="1" x14ac:dyDescent="0.2">
      <c r="B64" s="492" t="s">
        <v>87</v>
      </c>
      <c r="C64" s="493">
        <v>12913</v>
      </c>
      <c r="D64" s="494">
        <v>2304</v>
      </c>
      <c r="E64" s="495">
        <v>0.17842484318129018</v>
      </c>
      <c r="F64" s="496">
        <v>1.2320592072896836E-2</v>
      </c>
      <c r="G64" s="496">
        <v>0.47348951911220716</v>
      </c>
      <c r="H64" s="496">
        <v>0.11557562076749435</v>
      </c>
    </row>
    <row r="65" spans="2:8" s="189" customFormat="1" ht="13.35" customHeight="1" x14ac:dyDescent="0.2">
      <c r="B65" s="497" t="s">
        <v>88</v>
      </c>
      <c r="C65" s="498">
        <v>58803</v>
      </c>
      <c r="D65" s="499">
        <v>10263</v>
      </c>
      <c r="E65" s="500">
        <v>0.17453191163716136</v>
      </c>
      <c r="F65" s="501">
        <v>5.4881179012213642E-2</v>
      </c>
      <c r="G65" s="501">
        <v>0.47624129930394432</v>
      </c>
      <c r="H65" s="501">
        <v>0.51482317531978927</v>
      </c>
    </row>
    <row r="66" spans="2:8" s="189" customFormat="1" ht="13.35" customHeight="1" x14ac:dyDescent="0.2">
      <c r="B66" s="502" t="s">
        <v>89</v>
      </c>
      <c r="C66" s="503">
        <v>121644</v>
      </c>
      <c r="D66" s="504">
        <v>19935</v>
      </c>
      <c r="E66" s="505">
        <v>0.16387984610831607</v>
      </c>
      <c r="F66" s="506">
        <v>0.10660199781822849</v>
      </c>
      <c r="G66" s="506">
        <v>0.4761847888400535</v>
      </c>
      <c r="H66" s="506">
        <v>1</v>
      </c>
    </row>
    <row r="67" spans="2:8" s="189" customFormat="1" ht="6" customHeight="1" x14ac:dyDescent="0.2">
      <c r="B67" s="259"/>
      <c r="C67" s="260"/>
      <c r="D67" s="507"/>
      <c r="E67" s="507"/>
      <c r="F67" s="260"/>
      <c r="G67" s="538"/>
      <c r="H67" s="538"/>
    </row>
    <row r="68" spans="2:8" s="189" customFormat="1" ht="13.35" customHeight="1" x14ac:dyDescent="0.2">
      <c r="B68" s="487" t="s">
        <v>90</v>
      </c>
      <c r="C68" s="488">
        <v>16204</v>
      </c>
      <c r="D68" s="489">
        <v>3318</v>
      </c>
      <c r="E68" s="508">
        <v>0.20476425573932364</v>
      </c>
      <c r="F68" s="509">
        <v>1.7742935979979037E-2</v>
      </c>
      <c r="G68" s="509">
        <v>0.43463452973539429</v>
      </c>
      <c r="H68" s="509">
        <v>0.64377182770663566</v>
      </c>
    </row>
    <row r="69" spans="2:8" s="189" customFormat="1" ht="13.35" customHeight="1" x14ac:dyDescent="0.2">
      <c r="B69" s="497" t="s">
        <v>91</v>
      </c>
      <c r="C69" s="498">
        <v>9791</v>
      </c>
      <c r="D69" s="499">
        <v>1836</v>
      </c>
      <c r="E69" s="500">
        <v>0.18751915024001634</v>
      </c>
      <c r="F69" s="501">
        <v>9.8179718080896664E-3</v>
      </c>
      <c r="G69" s="501">
        <v>0.44476744186046513</v>
      </c>
      <c r="H69" s="501">
        <v>0.3562281722933644</v>
      </c>
    </row>
    <row r="70" spans="2:8" s="189" customFormat="1" ht="13.35" customHeight="1" x14ac:dyDescent="0.2">
      <c r="B70" s="502" t="s">
        <v>92</v>
      </c>
      <c r="C70" s="503">
        <v>25995</v>
      </c>
      <c r="D70" s="504">
        <v>5154</v>
      </c>
      <c r="E70" s="505">
        <v>0.19826889786497404</v>
      </c>
      <c r="F70" s="506">
        <v>2.7560907788068703E-2</v>
      </c>
      <c r="G70" s="506">
        <v>0.43819078388029248</v>
      </c>
      <c r="H70" s="506">
        <v>1</v>
      </c>
    </row>
    <row r="71" spans="2:8" s="189" customFormat="1" ht="6" customHeight="1" x14ac:dyDescent="0.2">
      <c r="B71" s="259"/>
      <c r="C71" s="260"/>
      <c r="D71" s="507"/>
      <c r="E71" s="507"/>
      <c r="F71" s="260"/>
      <c r="G71" s="538"/>
      <c r="H71" s="538"/>
    </row>
    <row r="72" spans="2:8" s="189" customFormat="1" ht="13.35" customHeight="1" x14ac:dyDescent="0.2">
      <c r="B72" s="487" t="s">
        <v>93</v>
      </c>
      <c r="C72" s="488">
        <v>20050</v>
      </c>
      <c r="D72" s="489">
        <v>2793</v>
      </c>
      <c r="E72" s="508">
        <v>0.13930174563591022</v>
      </c>
      <c r="F72" s="509">
        <v>1.493550940086843E-2</v>
      </c>
      <c r="G72" s="509">
        <v>0.49724051985045398</v>
      </c>
      <c r="H72" s="509">
        <v>0.39951366042054071</v>
      </c>
    </row>
    <row r="73" spans="2:8" s="189" customFormat="1" ht="13.35" customHeight="1" x14ac:dyDescent="0.2">
      <c r="B73" s="492" t="s">
        <v>94</v>
      </c>
      <c r="C73" s="493">
        <v>5222</v>
      </c>
      <c r="D73" s="494">
        <v>740</v>
      </c>
      <c r="E73" s="495">
        <v>0.14170815779394869</v>
      </c>
      <c r="F73" s="496">
        <v>3.9571346067463799E-3</v>
      </c>
      <c r="G73" s="496">
        <v>0.47834518422753719</v>
      </c>
      <c r="H73" s="496">
        <v>0.10585037905878987</v>
      </c>
    </row>
    <row r="74" spans="2:8" s="189" customFormat="1" ht="13.35" customHeight="1" x14ac:dyDescent="0.2">
      <c r="B74" s="492" t="s">
        <v>95</v>
      </c>
      <c r="C74" s="493">
        <v>6159</v>
      </c>
      <c r="D74" s="494">
        <v>873</v>
      </c>
      <c r="E74" s="495">
        <v>0.14174378957622991</v>
      </c>
      <c r="F74" s="496">
        <v>4.6683493401210672E-3</v>
      </c>
      <c r="G74" s="496">
        <v>0.50259067357512954</v>
      </c>
      <c r="H74" s="496">
        <v>0.12487483907881562</v>
      </c>
    </row>
    <row r="75" spans="2:8" s="189" customFormat="1" ht="13.35" customHeight="1" x14ac:dyDescent="0.2">
      <c r="B75" s="497" t="s">
        <v>96</v>
      </c>
      <c r="C75" s="498">
        <v>19479</v>
      </c>
      <c r="D75" s="499">
        <v>2585</v>
      </c>
      <c r="E75" s="500">
        <v>0.13270701781405617</v>
      </c>
      <c r="F75" s="501">
        <v>1.3823233727620799E-2</v>
      </c>
      <c r="G75" s="501">
        <v>0.50135764158262219</v>
      </c>
      <c r="H75" s="501">
        <v>0.3697611214418538</v>
      </c>
    </row>
    <row r="76" spans="2:8" s="189" customFormat="1" ht="13.35" customHeight="1" x14ac:dyDescent="0.2">
      <c r="B76" s="502" t="s">
        <v>97</v>
      </c>
      <c r="C76" s="503">
        <v>50910</v>
      </c>
      <c r="D76" s="504">
        <v>6991</v>
      </c>
      <c r="E76" s="505">
        <v>0.13732076212924768</v>
      </c>
      <c r="F76" s="506">
        <v>3.7384227075356678E-2</v>
      </c>
      <c r="G76" s="506">
        <v>0.49733228996229639</v>
      </c>
      <c r="H76" s="506">
        <v>1</v>
      </c>
    </row>
    <row r="77" spans="2:8" s="189" customFormat="1" ht="6" customHeight="1" x14ac:dyDescent="0.2">
      <c r="B77" s="259"/>
      <c r="C77" s="260"/>
      <c r="D77" s="507"/>
      <c r="E77" s="507"/>
      <c r="F77" s="260"/>
      <c r="G77" s="538"/>
      <c r="H77" s="538"/>
    </row>
    <row r="78" spans="2:8" s="189" customFormat="1" ht="13.35" customHeight="1" x14ac:dyDescent="0.2">
      <c r="B78" s="502" t="s">
        <v>98</v>
      </c>
      <c r="C78" s="503">
        <v>118786</v>
      </c>
      <c r="D78" s="504">
        <v>21135</v>
      </c>
      <c r="E78" s="505">
        <v>0.17792500799757546</v>
      </c>
      <c r="F78" s="506">
        <v>0.1130189728561956</v>
      </c>
      <c r="G78" s="506">
        <v>0.49522001968227192</v>
      </c>
      <c r="H78" s="510"/>
    </row>
    <row r="79" spans="2:8" s="189" customFormat="1" ht="6" customHeight="1" x14ac:dyDescent="0.2">
      <c r="B79" s="259"/>
      <c r="C79" s="260"/>
      <c r="D79" s="507"/>
      <c r="E79" s="507"/>
      <c r="F79" s="260"/>
      <c r="G79" s="510"/>
      <c r="H79" s="538"/>
    </row>
    <row r="80" spans="2:8" s="189" customFormat="1" ht="13.35" customHeight="1" x14ac:dyDescent="0.2">
      <c r="B80" s="502" t="s">
        <v>99</v>
      </c>
      <c r="C80" s="503">
        <v>30517</v>
      </c>
      <c r="D80" s="504">
        <v>6934</v>
      </c>
      <c r="E80" s="505">
        <v>0.22721761641052529</v>
      </c>
      <c r="F80" s="506">
        <v>3.7079420761053236E-2</v>
      </c>
      <c r="G80" s="506">
        <v>0.46381270903010036</v>
      </c>
      <c r="H80" s="510"/>
    </row>
    <row r="81" spans="2:8" s="189" customFormat="1" ht="6" customHeight="1" x14ac:dyDescent="0.2">
      <c r="B81" s="259"/>
      <c r="C81" s="260"/>
      <c r="D81" s="507"/>
      <c r="E81" s="507"/>
      <c r="F81" s="260"/>
      <c r="G81" s="538"/>
      <c r="H81" s="538"/>
    </row>
    <row r="82" spans="2:8" s="189" customFormat="1" ht="13.35" customHeight="1" x14ac:dyDescent="0.2">
      <c r="B82" s="502" t="s">
        <v>100</v>
      </c>
      <c r="C82" s="503">
        <v>11788</v>
      </c>
      <c r="D82" s="504">
        <v>2563</v>
      </c>
      <c r="E82" s="505">
        <v>0.21742449949100781</v>
      </c>
      <c r="F82" s="506">
        <v>1.370558918525807E-2</v>
      </c>
      <c r="G82" s="506">
        <v>0.45075624340485404</v>
      </c>
      <c r="H82" s="510"/>
    </row>
    <row r="83" spans="2:8" s="189" customFormat="1" ht="6" customHeight="1" x14ac:dyDescent="0.2">
      <c r="B83" s="259"/>
      <c r="C83" s="260"/>
      <c r="D83" s="507"/>
      <c r="E83" s="507"/>
      <c r="F83" s="260"/>
      <c r="G83" s="538"/>
      <c r="H83" s="538"/>
    </row>
    <row r="84" spans="2:8" s="189" customFormat="1" ht="13.35" customHeight="1" x14ac:dyDescent="0.2">
      <c r="B84" s="487" t="s">
        <v>101</v>
      </c>
      <c r="C84" s="488">
        <v>7448</v>
      </c>
      <c r="D84" s="489">
        <v>1455</v>
      </c>
      <c r="E84" s="508">
        <v>0.19535445757250269</v>
      </c>
      <c r="F84" s="509">
        <v>7.7805822335351117E-3</v>
      </c>
      <c r="G84" s="509">
        <v>0.4647077610986905</v>
      </c>
      <c r="H84" s="509">
        <v>0.16018936474733017</v>
      </c>
    </row>
    <row r="85" spans="2:8" s="189" customFormat="1" ht="13.35" customHeight="1" x14ac:dyDescent="0.2">
      <c r="B85" s="492" t="s">
        <v>102</v>
      </c>
      <c r="C85" s="493">
        <v>26071</v>
      </c>
      <c r="D85" s="494">
        <v>5215</v>
      </c>
      <c r="E85" s="495">
        <v>0.20003068543592498</v>
      </c>
      <c r="F85" s="496">
        <v>2.7887104019165367E-2</v>
      </c>
      <c r="G85" s="496">
        <v>0.50091249639804059</v>
      </c>
      <c r="H85" s="496">
        <v>0.57414951007376414</v>
      </c>
    </row>
    <row r="86" spans="2:8" s="189" customFormat="1" ht="13.35" customHeight="1" x14ac:dyDescent="0.2">
      <c r="B86" s="497" t="s">
        <v>103</v>
      </c>
      <c r="C86" s="498">
        <v>12179</v>
      </c>
      <c r="D86" s="499">
        <v>2413</v>
      </c>
      <c r="E86" s="500">
        <v>0.19812792511700469</v>
      </c>
      <c r="F86" s="501">
        <v>1.2903467305512182E-2</v>
      </c>
      <c r="G86" s="501">
        <v>0.48259999999999997</v>
      </c>
      <c r="H86" s="501">
        <v>0.26566112517890567</v>
      </c>
    </row>
    <row r="87" spans="2:8" s="189" customFormat="1" ht="13.35" customHeight="1" x14ac:dyDescent="0.2">
      <c r="B87" s="502" t="s">
        <v>104</v>
      </c>
      <c r="C87" s="503">
        <v>45698</v>
      </c>
      <c r="D87" s="504">
        <v>9083</v>
      </c>
      <c r="E87" s="505">
        <v>0.19876143376077729</v>
      </c>
      <c r="F87" s="506">
        <v>4.8571153558212656E-2</v>
      </c>
      <c r="G87" s="506">
        <v>0.48986085643404165</v>
      </c>
      <c r="H87" s="506">
        <v>1</v>
      </c>
    </row>
    <row r="88" spans="2:8" s="189" customFormat="1" ht="6" customHeight="1" x14ac:dyDescent="0.2">
      <c r="B88" s="259"/>
      <c r="C88" s="260"/>
      <c r="D88" s="507"/>
      <c r="E88" s="507"/>
      <c r="F88" s="260"/>
      <c r="G88" s="538"/>
      <c r="H88" s="538"/>
    </row>
    <row r="89" spans="2:8" s="189" customFormat="1" ht="13.35" customHeight="1" x14ac:dyDescent="0.2">
      <c r="B89" s="502" t="s">
        <v>105</v>
      </c>
      <c r="C89" s="503">
        <v>5008</v>
      </c>
      <c r="D89" s="504">
        <v>936</v>
      </c>
      <c r="E89" s="505">
        <v>0.18690095846645369</v>
      </c>
      <c r="F89" s="506">
        <v>5.0052405296143396E-3</v>
      </c>
      <c r="G89" s="506">
        <v>0.47828308635666839</v>
      </c>
      <c r="H89" s="510"/>
    </row>
    <row r="90" spans="2:8" s="189" customFormat="1" ht="6" customHeight="1" x14ac:dyDescent="0.2">
      <c r="B90" s="259"/>
      <c r="C90" s="260"/>
      <c r="D90" s="507"/>
      <c r="E90" s="507"/>
      <c r="F90" s="260"/>
      <c r="G90" s="538"/>
      <c r="H90" s="538"/>
    </row>
    <row r="91" spans="2:8" s="189" customFormat="1" ht="13.35" customHeight="1" x14ac:dyDescent="0.2">
      <c r="B91" s="502" t="s">
        <v>106</v>
      </c>
      <c r="C91" s="503">
        <v>3482</v>
      </c>
      <c r="D91" s="504">
        <v>827</v>
      </c>
      <c r="E91" s="505">
        <v>0.23750717978173463</v>
      </c>
      <c r="F91" s="506">
        <v>4.422365296998995E-3</v>
      </c>
      <c r="G91" s="506">
        <v>0.45141921397379914</v>
      </c>
      <c r="H91" s="510"/>
    </row>
    <row r="92" spans="2:8" s="189" customFormat="1" ht="6" customHeight="1" x14ac:dyDescent="0.2">
      <c r="B92" s="259"/>
      <c r="C92" s="260"/>
      <c r="D92" s="507"/>
      <c r="E92" s="507"/>
      <c r="F92" s="260"/>
      <c r="G92" s="538"/>
      <c r="H92" s="538"/>
    </row>
    <row r="93" spans="2:8" s="189" customFormat="1" ht="13.35" customHeight="1" x14ac:dyDescent="0.2">
      <c r="B93" s="502" t="s">
        <v>107</v>
      </c>
      <c r="C93" s="503">
        <v>3106</v>
      </c>
      <c r="D93" s="504">
        <v>783</v>
      </c>
      <c r="E93" s="505">
        <v>0.2520927237604636</v>
      </c>
      <c r="F93" s="506">
        <v>4.1870762122735343E-3</v>
      </c>
      <c r="G93" s="506">
        <v>0.41080797481636938</v>
      </c>
      <c r="H93" s="510"/>
    </row>
    <row r="94" spans="2:8" s="189" customFormat="1" ht="6" customHeight="1" x14ac:dyDescent="0.2">
      <c r="B94" s="259"/>
      <c r="C94" s="260"/>
      <c r="D94" s="507"/>
      <c r="E94" s="507"/>
      <c r="F94" s="260"/>
      <c r="G94" s="538"/>
      <c r="H94" s="538"/>
    </row>
    <row r="95" spans="2:8" s="189" customFormat="1" ht="21" customHeight="1" x14ac:dyDescent="0.2">
      <c r="B95" s="502" t="s">
        <v>108</v>
      </c>
      <c r="C95" s="503">
        <v>1030495</v>
      </c>
      <c r="D95" s="504">
        <v>187004</v>
      </c>
      <c r="E95" s="505">
        <v>0.18147007020897724</v>
      </c>
      <c r="F95" s="506">
        <v>1</v>
      </c>
      <c r="G95" s="506">
        <v>0.47857097158065798</v>
      </c>
      <c r="H95" s="510"/>
    </row>
    <row r="98" spans="2:2" x14ac:dyDescent="0.35">
      <c r="B98" s="266"/>
    </row>
    <row r="99" spans="2:2" x14ac:dyDescent="0.35">
      <c r="B99" s="266"/>
    </row>
    <row r="111" spans="2:2" x14ac:dyDescent="0.35">
      <c r="B111" s="266" t="s">
        <v>20</v>
      </c>
    </row>
    <row r="112" spans="2:2" x14ac:dyDescent="0.35">
      <c r="B112" s="267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showGridLines="0" view="pageBreakPreview" topLeftCell="A10" zoomScaleNormal="145" zoomScaleSheetLayoutView="100" workbookViewId="0">
      <selection activeCell="G5" sqref="G5"/>
    </sheetView>
  </sheetViews>
  <sheetFormatPr baseColWidth="10" defaultColWidth="11.42578125" defaultRowHeight="15" x14ac:dyDescent="0.3"/>
  <cols>
    <col min="1" max="1" width="5.28515625" style="9" customWidth="1"/>
    <col min="2" max="2" width="11.140625" style="9" customWidth="1"/>
    <col min="3" max="5" width="10.42578125" style="9" customWidth="1"/>
    <col min="6" max="6" width="9.42578125" style="9" customWidth="1"/>
    <col min="7" max="7" width="10.140625" style="9" customWidth="1"/>
    <col min="8" max="9" width="9.42578125" style="9" customWidth="1"/>
    <col min="10" max="10" width="8.140625" style="9" customWidth="1"/>
    <col min="11" max="11" width="9.7109375" style="9" customWidth="1"/>
    <col min="12" max="16384" width="11.42578125" style="9"/>
  </cols>
  <sheetData>
    <row r="1" spans="1:14" ht="13.15" customHeight="1" x14ac:dyDescent="0.3">
      <c r="B1" s="10"/>
    </row>
    <row r="2" spans="1:14" x14ac:dyDescent="0.3">
      <c r="B2" s="10"/>
    </row>
    <row r="3" spans="1:14" x14ac:dyDescent="0.3">
      <c r="B3" s="10"/>
    </row>
    <row r="4" spans="1:14" x14ac:dyDescent="0.3">
      <c r="A4" s="11"/>
      <c r="B4" s="12"/>
      <c r="C4" s="11"/>
      <c r="D4" s="11"/>
      <c r="E4" s="11"/>
      <c r="F4" s="11"/>
      <c r="G4" s="11"/>
      <c r="H4" s="11"/>
      <c r="I4" s="11"/>
      <c r="J4" s="11"/>
    </row>
    <row r="5" spans="1:14" ht="18" customHeight="1" x14ac:dyDescent="0.3">
      <c r="A5" s="11"/>
      <c r="B5"/>
      <c r="C5"/>
      <c r="D5"/>
      <c r="E5"/>
      <c r="F5"/>
      <c r="G5" s="52" t="s">
        <v>263</v>
      </c>
      <c r="I5"/>
      <c r="J5" s="11"/>
    </row>
    <row r="6" spans="1:14" ht="15" customHeight="1" x14ac:dyDescent="0.3">
      <c r="A6" s="11"/>
      <c r="B6"/>
      <c r="C6"/>
      <c r="D6"/>
      <c r="E6"/>
      <c r="G6"/>
      <c r="J6" s="11"/>
    </row>
    <row r="7" spans="1:14" ht="22.5" x14ac:dyDescent="0.3">
      <c r="A7" s="11"/>
      <c r="B7"/>
      <c r="C7" s="547" t="s">
        <v>250</v>
      </c>
      <c r="D7" s="547"/>
      <c r="E7" s="547"/>
      <c r="F7" s="547"/>
      <c r="G7" s="547"/>
      <c r="H7" s="547"/>
      <c r="I7"/>
      <c r="J7" s="11"/>
    </row>
    <row r="8" spans="1:14" x14ac:dyDescent="0.3">
      <c r="A8" s="11"/>
      <c r="B8"/>
      <c r="C8"/>
      <c r="D8"/>
      <c r="E8"/>
      <c r="F8"/>
      <c r="G8"/>
      <c r="H8"/>
      <c r="I8"/>
      <c r="J8" s="11"/>
    </row>
    <row r="9" spans="1:14" s="18" customFormat="1" ht="15" customHeight="1" x14ac:dyDescent="0.35">
      <c r="A9" s="16"/>
      <c r="B9"/>
      <c r="C9"/>
      <c r="D9"/>
      <c r="E9"/>
      <c r="F9"/>
      <c r="G9"/>
      <c r="H9"/>
      <c r="I9"/>
      <c r="J9" s="16"/>
    </row>
    <row r="10" spans="1:14" s="18" customFormat="1" ht="24" customHeight="1" x14ac:dyDescent="0.35">
      <c r="A10" s="16"/>
      <c r="B10" s="516" t="s">
        <v>234</v>
      </c>
      <c r="C10" s="545" t="s">
        <v>3</v>
      </c>
      <c r="D10" s="545"/>
      <c r="E10" s="545"/>
      <c r="F10" s="545"/>
      <c r="G10" s="545"/>
      <c r="H10" s="545"/>
      <c r="I10" s="545"/>
      <c r="J10" s="16"/>
    </row>
    <row r="11" spans="1:14" s="18" customFormat="1" ht="33.950000000000003" customHeight="1" x14ac:dyDescent="0.35">
      <c r="A11" s="16"/>
      <c r="B11" s="516" t="s">
        <v>235</v>
      </c>
      <c r="C11" s="545" t="s">
        <v>267</v>
      </c>
      <c r="D11" s="545"/>
      <c r="E11" s="545"/>
      <c r="F11" s="545"/>
      <c r="G11" s="545"/>
      <c r="H11" s="545"/>
      <c r="I11" s="545"/>
      <c r="J11" s="16"/>
      <c r="N11"/>
    </row>
    <row r="12" spans="1:14" s="18" customFormat="1" ht="33.950000000000003" customHeight="1" x14ac:dyDescent="0.35">
      <c r="A12" s="16"/>
      <c r="B12" s="516" t="s">
        <v>236</v>
      </c>
      <c r="C12" s="546" t="s">
        <v>268</v>
      </c>
      <c r="D12" s="546"/>
      <c r="E12" s="546"/>
      <c r="F12" s="546"/>
      <c r="G12" s="546"/>
      <c r="H12" s="546"/>
      <c r="I12" s="546"/>
      <c r="J12" s="16"/>
    </row>
    <row r="13" spans="1:14" s="18" customFormat="1" ht="33.950000000000003" customHeight="1" x14ac:dyDescent="0.35">
      <c r="A13" s="16"/>
      <c r="B13" s="516" t="s">
        <v>237</v>
      </c>
      <c r="C13" s="545" t="s">
        <v>269</v>
      </c>
      <c r="D13" s="545"/>
      <c r="E13" s="545"/>
      <c r="F13" s="545"/>
      <c r="G13" s="545"/>
      <c r="H13" s="545"/>
      <c r="I13" s="545"/>
      <c r="J13" s="16"/>
    </row>
    <row r="14" spans="1:14" s="18" customFormat="1" ht="33.950000000000003" customHeight="1" x14ac:dyDescent="0.35">
      <c r="A14" s="16"/>
      <c r="B14" s="516" t="s">
        <v>238</v>
      </c>
      <c r="C14" s="545" t="s">
        <v>270</v>
      </c>
      <c r="D14" s="545"/>
      <c r="E14" s="545"/>
      <c r="F14" s="545"/>
      <c r="G14" s="545"/>
      <c r="H14" s="545"/>
      <c r="I14" s="545"/>
      <c r="J14" s="16"/>
    </row>
    <row r="15" spans="1:14" s="18" customFormat="1" ht="33.950000000000003" customHeight="1" x14ac:dyDescent="0.35">
      <c r="A15" s="16"/>
      <c r="B15" s="516" t="s">
        <v>239</v>
      </c>
      <c r="C15" s="545" t="s">
        <v>271</v>
      </c>
      <c r="D15" s="545"/>
      <c r="E15" s="545"/>
      <c r="F15" s="545"/>
      <c r="G15" s="545"/>
      <c r="H15" s="545"/>
      <c r="I15" s="545"/>
      <c r="J15" s="16"/>
    </row>
    <row r="16" spans="1:14" s="18" customFormat="1" ht="33.950000000000003" customHeight="1" x14ac:dyDescent="0.35">
      <c r="A16" s="16"/>
      <c r="B16" s="516" t="s">
        <v>240</v>
      </c>
      <c r="C16" s="545" t="s">
        <v>272</v>
      </c>
      <c r="D16" s="545"/>
      <c r="E16" s="545"/>
      <c r="F16" s="545"/>
      <c r="G16" s="545"/>
      <c r="H16" s="545"/>
      <c r="I16" s="545"/>
      <c r="J16" s="16"/>
    </row>
    <row r="17" spans="1:10" s="18" customFormat="1" ht="33.950000000000003" customHeight="1" x14ac:dyDescent="0.35">
      <c r="A17" s="16"/>
      <c r="B17" s="516" t="s">
        <v>241</v>
      </c>
      <c r="C17" s="545" t="s">
        <v>273</v>
      </c>
      <c r="D17" s="545"/>
      <c r="E17" s="545"/>
      <c r="F17" s="545"/>
      <c r="G17" s="545"/>
      <c r="H17" s="545"/>
      <c r="I17" s="545"/>
      <c r="J17" s="16"/>
    </row>
    <row r="18" spans="1:10" s="18" customFormat="1" ht="33.950000000000003" customHeight="1" x14ac:dyDescent="0.35">
      <c r="A18" s="16"/>
      <c r="B18" s="516" t="s">
        <v>242</v>
      </c>
      <c r="C18" s="545" t="s">
        <v>274</v>
      </c>
      <c r="D18" s="545"/>
      <c r="E18" s="545"/>
      <c r="F18" s="545"/>
      <c r="G18" s="545"/>
      <c r="H18" s="545"/>
      <c r="I18" s="545"/>
      <c r="J18" s="16"/>
    </row>
    <row r="19" spans="1:10" s="18" customFormat="1" ht="33.950000000000003" customHeight="1" x14ac:dyDescent="0.35">
      <c r="A19" s="16"/>
      <c r="B19" s="516" t="s">
        <v>243</v>
      </c>
      <c r="C19" s="545" t="s">
        <v>275</v>
      </c>
      <c r="D19" s="545"/>
      <c r="E19" s="545"/>
      <c r="F19" s="545"/>
      <c r="G19" s="545"/>
      <c r="H19" s="545"/>
      <c r="I19" s="545"/>
      <c r="J19" s="16"/>
    </row>
    <row r="20" spans="1:10" s="18" customFormat="1" ht="33.950000000000003" customHeight="1" x14ac:dyDescent="0.35">
      <c r="A20" s="16"/>
      <c r="B20" s="516" t="s">
        <v>244</v>
      </c>
      <c r="C20" s="545" t="s">
        <v>276</v>
      </c>
      <c r="D20" s="545"/>
      <c r="E20" s="545"/>
      <c r="F20" s="545"/>
      <c r="G20" s="545"/>
      <c r="H20" s="545"/>
      <c r="I20" s="545"/>
      <c r="J20" s="16"/>
    </row>
    <row r="21" spans="1:10" s="18" customFormat="1" ht="24" customHeight="1" x14ac:dyDescent="0.35">
      <c r="A21" s="16"/>
      <c r="B21" s="516" t="s">
        <v>245</v>
      </c>
      <c r="C21" s="545" t="s">
        <v>155</v>
      </c>
      <c r="D21" s="545"/>
      <c r="E21" s="545"/>
      <c r="F21" s="545"/>
      <c r="G21" s="545"/>
      <c r="H21" s="545"/>
      <c r="I21" s="545"/>
      <c r="J21" s="16"/>
    </row>
    <row r="22" spans="1:10" s="18" customFormat="1" ht="33.950000000000003" customHeight="1" x14ac:dyDescent="0.35">
      <c r="A22" s="16"/>
      <c r="B22" s="516" t="s">
        <v>246</v>
      </c>
      <c r="C22" s="545" t="s">
        <v>277</v>
      </c>
      <c r="D22" s="545"/>
      <c r="E22" s="545"/>
      <c r="F22" s="545"/>
      <c r="G22" s="545"/>
      <c r="H22" s="545"/>
      <c r="I22" s="545"/>
      <c r="J22" s="16"/>
    </row>
    <row r="23" spans="1:10" s="18" customFormat="1" ht="43.5" customHeight="1" x14ac:dyDescent="0.35">
      <c r="A23" s="16"/>
      <c r="B23" s="516" t="s">
        <v>247</v>
      </c>
      <c r="C23" s="546" t="s">
        <v>278</v>
      </c>
      <c r="D23" s="546"/>
      <c r="E23" s="546"/>
      <c r="F23" s="546"/>
      <c r="G23" s="546"/>
      <c r="H23" s="546"/>
      <c r="I23" s="546"/>
      <c r="J23" s="16"/>
    </row>
    <row r="24" spans="1:10" s="18" customFormat="1" ht="43.5" customHeight="1" x14ac:dyDescent="0.35">
      <c r="A24" s="16"/>
      <c r="B24" s="516" t="s">
        <v>248</v>
      </c>
      <c r="C24" s="546" t="s">
        <v>279</v>
      </c>
      <c r="D24" s="546"/>
      <c r="E24" s="546"/>
      <c r="F24" s="546"/>
      <c r="G24" s="546"/>
      <c r="H24" s="546"/>
      <c r="I24" s="546"/>
      <c r="J24" s="16"/>
    </row>
    <row r="25" spans="1:10" s="18" customFormat="1" ht="43.5" customHeight="1" x14ac:dyDescent="0.35">
      <c r="A25" s="16"/>
      <c r="B25" s="516" t="s">
        <v>249</v>
      </c>
      <c r="C25" s="546" t="s">
        <v>280</v>
      </c>
      <c r="D25" s="546"/>
      <c r="E25" s="546"/>
      <c r="F25" s="546"/>
      <c r="G25" s="546"/>
      <c r="H25" s="546"/>
      <c r="I25" s="546"/>
      <c r="J25" s="16"/>
    </row>
    <row r="26" spans="1:10" s="18" customFormat="1" ht="43.5" customHeight="1" x14ac:dyDescent="0.35">
      <c r="A26" s="16"/>
      <c r="B26"/>
      <c r="C26"/>
      <c r="D26"/>
      <c r="E26"/>
      <c r="F26"/>
      <c r="G26"/>
      <c r="H26"/>
      <c r="I26"/>
      <c r="J26" s="16"/>
    </row>
    <row r="27" spans="1:10" s="18" customFormat="1" x14ac:dyDescent="0.35">
      <c r="A27" s="16"/>
      <c r="B27"/>
      <c r="C27"/>
      <c r="D27"/>
      <c r="E27"/>
      <c r="F27"/>
      <c r="G27"/>
      <c r="H27"/>
      <c r="I27"/>
      <c r="J27" s="16"/>
    </row>
    <row r="28" spans="1:10" s="18" customFormat="1" x14ac:dyDescent="0.35">
      <c r="A28" s="16"/>
      <c r="B28"/>
      <c r="C28"/>
      <c r="D28"/>
      <c r="E28"/>
      <c r="F28"/>
      <c r="G28"/>
      <c r="H28"/>
      <c r="I28"/>
      <c r="J28" s="16"/>
    </row>
    <row r="29" spans="1:10" s="18" customFormat="1" x14ac:dyDescent="0.35">
      <c r="A29" s="16"/>
      <c r="B29"/>
      <c r="C29"/>
      <c r="D29"/>
      <c r="E29"/>
      <c r="F29"/>
      <c r="G29"/>
      <c r="H29"/>
      <c r="I29"/>
      <c r="J29" s="16"/>
    </row>
    <row r="30" spans="1:10" s="18" customFormat="1" x14ac:dyDescent="0.35">
      <c r="A30" s="16"/>
      <c r="B30"/>
      <c r="C30"/>
      <c r="D30"/>
      <c r="E30"/>
      <c r="F30"/>
      <c r="G30"/>
      <c r="H30"/>
      <c r="I30"/>
      <c r="J30" s="16"/>
    </row>
    <row r="31" spans="1:10" s="18" customFormat="1" x14ac:dyDescent="0.35">
      <c r="A31" s="16"/>
      <c r="B31"/>
      <c r="C31"/>
      <c r="D31"/>
      <c r="E31"/>
      <c r="F31"/>
      <c r="G31"/>
      <c r="H31"/>
      <c r="I31"/>
      <c r="J31" s="16"/>
    </row>
    <row r="32" spans="1:10" s="18" customFormat="1" x14ac:dyDescent="0.35">
      <c r="A32" s="16"/>
      <c r="B32"/>
      <c r="C32"/>
      <c r="D32"/>
      <c r="E32"/>
      <c r="F32"/>
      <c r="G32"/>
      <c r="H32"/>
      <c r="I32"/>
      <c r="J32" s="16"/>
    </row>
    <row r="33" spans="1:10" s="18" customFormat="1" x14ac:dyDescent="0.35">
      <c r="A33" s="16"/>
      <c r="B33"/>
      <c r="C33"/>
      <c r="D33"/>
      <c r="E33"/>
      <c r="F33"/>
      <c r="G33"/>
      <c r="H33"/>
      <c r="I33"/>
      <c r="J33" s="16"/>
    </row>
    <row r="34" spans="1:10" s="18" customFormat="1" x14ac:dyDescent="0.35">
      <c r="A34" s="16"/>
      <c r="B34"/>
      <c r="C34"/>
      <c r="D34"/>
      <c r="E34"/>
      <c r="F34"/>
      <c r="G34"/>
      <c r="H34"/>
      <c r="I34"/>
      <c r="J34" s="16"/>
    </row>
    <row r="35" spans="1:10" x14ac:dyDescent="0.3">
      <c r="A35" s="11"/>
      <c r="B35"/>
      <c r="C35"/>
      <c r="D35"/>
      <c r="E35"/>
      <c r="F35"/>
      <c r="G35"/>
      <c r="H35"/>
      <c r="I35"/>
      <c r="J35" s="11"/>
    </row>
    <row r="36" spans="1:10" s="18" customFormat="1" x14ac:dyDescent="0.35">
      <c r="A36" s="16"/>
      <c r="B36"/>
      <c r="C36"/>
      <c r="D36"/>
      <c r="E36"/>
      <c r="F36"/>
      <c r="G36"/>
      <c r="H36"/>
      <c r="I36"/>
      <c r="J36" s="16"/>
    </row>
    <row r="37" spans="1:10" s="18" customFormat="1" x14ac:dyDescent="0.35">
      <c r="A37" s="16"/>
      <c r="B37"/>
      <c r="C37"/>
      <c r="D37"/>
      <c r="E37"/>
      <c r="F37"/>
      <c r="G37"/>
      <c r="H37"/>
      <c r="I37"/>
      <c r="J37" s="16"/>
    </row>
    <row r="38" spans="1:10" s="18" customFormat="1" x14ac:dyDescent="0.35">
      <c r="A38" s="16"/>
      <c r="B38"/>
      <c r="C38"/>
      <c r="D38"/>
      <c r="E38"/>
      <c r="F38"/>
      <c r="G38"/>
      <c r="H38"/>
      <c r="I38"/>
      <c r="J38" s="16"/>
    </row>
    <row r="39" spans="1:10" s="18" customFormat="1" x14ac:dyDescent="0.35">
      <c r="A39" s="16"/>
      <c r="B39"/>
      <c r="C39"/>
      <c r="D39"/>
      <c r="E39"/>
      <c r="F39"/>
      <c r="G39"/>
      <c r="H39"/>
      <c r="I39"/>
      <c r="J39" s="16"/>
    </row>
    <row r="40" spans="1:10" s="18" customFormat="1" x14ac:dyDescent="0.35">
      <c r="A40" s="16"/>
      <c r="B40"/>
      <c r="C40"/>
      <c r="D40"/>
      <c r="E40"/>
      <c r="F40"/>
      <c r="G40"/>
      <c r="H40"/>
      <c r="I40"/>
      <c r="J40" s="16"/>
    </row>
    <row r="41" spans="1:10" s="18" customFormat="1" x14ac:dyDescent="0.35">
      <c r="A41" s="16"/>
      <c r="B41"/>
      <c r="C41"/>
      <c r="D41"/>
      <c r="E41"/>
      <c r="F41"/>
      <c r="G41"/>
      <c r="H41"/>
      <c r="I41"/>
      <c r="J41" s="16"/>
    </row>
    <row r="42" spans="1:10" s="18" customFormat="1" x14ac:dyDescent="0.35">
      <c r="A42" s="16"/>
      <c r="B42"/>
      <c r="C42"/>
      <c r="D42"/>
      <c r="E42"/>
      <c r="F42"/>
      <c r="G42"/>
      <c r="H42"/>
      <c r="I42"/>
      <c r="J42" s="16"/>
    </row>
    <row r="43" spans="1:10" s="18" customFormat="1" x14ac:dyDescent="0.35">
      <c r="A43" s="16"/>
      <c r="B43"/>
      <c r="C43"/>
      <c r="D43"/>
      <c r="E43"/>
      <c r="F43"/>
      <c r="G43"/>
      <c r="H43"/>
      <c r="I43"/>
      <c r="J43" s="16"/>
    </row>
    <row r="44" spans="1:10" s="18" customFormat="1" x14ac:dyDescent="0.35">
      <c r="A44" s="16"/>
      <c r="B44"/>
      <c r="C44"/>
      <c r="D44"/>
      <c r="E44"/>
      <c r="F44"/>
      <c r="G44"/>
      <c r="H44"/>
      <c r="I44"/>
      <c r="J44" s="16"/>
    </row>
    <row r="45" spans="1:10" s="18" customFormat="1" x14ac:dyDescent="0.35">
      <c r="A45" s="16"/>
      <c r="B45"/>
      <c r="C45"/>
      <c r="D45"/>
      <c r="E45"/>
      <c r="F45"/>
      <c r="G45"/>
      <c r="H45"/>
      <c r="I45"/>
      <c r="J45" s="16"/>
    </row>
    <row r="46" spans="1:10" x14ac:dyDescent="0.3">
      <c r="A46" s="11"/>
      <c r="B46"/>
      <c r="C46"/>
      <c r="D46"/>
      <c r="E46"/>
      <c r="F46"/>
      <c r="G46"/>
      <c r="H46"/>
      <c r="I46"/>
      <c r="J46" s="11"/>
    </row>
    <row r="47" spans="1:10" x14ac:dyDescent="0.3">
      <c r="A47" s="11"/>
      <c r="B47"/>
      <c r="C47"/>
      <c r="D47"/>
      <c r="E47"/>
      <c r="F47"/>
      <c r="G47"/>
      <c r="H47"/>
      <c r="I47"/>
      <c r="J47" s="11"/>
    </row>
    <row r="48" spans="1:10" x14ac:dyDescent="0.3">
      <c r="A48" s="11"/>
      <c r="B48"/>
      <c r="C48"/>
      <c r="D48"/>
      <c r="E48"/>
      <c r="F48"/>
      <c r="G48"/>
      <c r="H48"/>
      <c r="I48"/>
      <c r="J48" s="11"/>
    </row>
    <row r="49" spans="1:10" x14ac:dyDescent="0.3">
      <c r="A49" s="11"/>
      <c r="B49"/>
      <c r="C49"/>
      <c r="D49"/>
      <c r="E49"/>
      <c r="F49"/>
      <c r="G49"/>
      <c r="H49"/>
      <c r="I49"/>
      <c r="J49" s="11"/>
    </row>
    <row r="50" spans="1:10" x14ac:dyDescent="0.3">
      <c r="A50" s="11"/>
      <c r="B50"/>
      <c r="C50"/>
      <c r="D50"/>
      <c r="E50"/>
      <c r="F50"/>
      <c r="G50"/>
      <c r="H50"/>
      <c r="I50"/>
      <c r="J50" s="11"/>
    </row>
    <row r="51" spans="1:10" x14ac:dyDescent="0.3">
      <c r="B51"/>
      <c r="C51"/>
      <c r="D51"/>
      <c r="E51"/>
      <c r="F51"/>
      <c r="G51"/>
      <c r="H51"/>
      <c r="I51"/>
    </row>
    <row r="52" spans="1:10" x14ac:dyDescent="0.3">
      <c r="B52"/>
      <c r="C52"/>
      <c r="D52"/>
      <c r="E52"/>
      <c r="F52"/>
      <c r="G52"/>
      <c r="H52"/>
      <c r="I52"/>
    </row>
    <row r="53" spans="1:10" ht="13.15" customHeight="1" x14ac:dyDescent="0.3">
      <c r="B53"/>
      <c r="C53"/>
      <c r="D53"/>
      <c r="E53"/>
      <c r="F53"/>
      <c r="G53"/>
      <c r="H53"/>
      <c r="I53"/>
    </row>
    <row r="54" spans="1:10" ht="13.15" customHeight="1" x14ac:dyDescent="0.3">
      <c r="B54"/>
    </row>
    <row r="55" spans="1:10" ht="13.15" customHeight="1" x14ac:dyDescent="0.3"/>
    <row r="56" spans="1:10" ht="13.15" customHeight="1" x14ac:dyDescent="0.3"/>
    <row r="57" spans="1:10" ht="13.15" customHeight="1" x14ac:dyDescent="0.3"/>
    <row r="58" spans="1:10" ht="13.15" customHeight="1" x14ac:dyDescent="0.3"/>
    <row r="59" spans="1:10" ht="13.15" customHeight="1" x14ac:dyDescent="0.3"/>
    <row r="60" spans="1:10" ht="13.15" customHeight="1" x14ac:dyDescent="0.3"/>
    <row r="61" spans="1:10" ht="13.15" customHeight="1" x14ac:dyDescent="0.3"/>
    <row r="62" spans="1:10" ht="13.15" customHeight="1" x14ac:dyDescent="0.3"/>
    <row r="63" spans="1:10" ht="13.15" customHeight="1" x14ac:dyDescent="0.3"/>
    <row r="64" spans="1:10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88" ht="13.15" customHeight="1" x14ac:dyDescent="0.3"/>
    <row r="89" ht="13.15" customHeight="1" x14ac:dyDescent="0.3"/>
    <row r="90" ht="13.15" customHeight="1" x14ac:dyDescent="0.3"/>
  </sheetData>
  <mergeCells count="17">
    <mergeCell ref="C20:I20"/>
    <mergeCell ref="C10:I10"/>
    <mergeCell ref="C11:I11"/>
    <mergeCell ref="C12:I12"/>
    <mergeCell ref="C13:I13"/>
    <mergeCell ref="C14:I14"/>
    <mergeCell ref="C15:I15"/>
    <mergeCell ref="C7:H7"/>
    <mergeCell ref="C16:I16"/>
    <mergeCell ref="C17:I17"/>
    <mergeCell ref="C18:I18"/>
    <mergeCell ref="C19:I19"/>
    <mergeCell ref="C21:I21"/>
    <mergeCell ref="C22:I22"/>
    <mergeCell ref="C23:I23"/>
    <mergeCell ref="C24:I24"/>
    <mergeCell ref="C25:I25"/>
  </mergeCells>
  <hyperlinks>
    <hyperlink ref="B10" location="'Pag1'!A1" display="Pag1"/>
    <hyperlink ref="B11" location="'Pag2'!A1" display="Pag2"/>
    <hyperlink ref="B12" location="'Pag3'!A1" display="Pag3"/>
    <hyperlink ref="B13" location="'Pag4-5'!A1" display="Pag4-5"/>
    <hyperlink ref="B14" location="'Pag6-7'!A1" display="Pag6-7"/>
    <hyperlink ref="B15" location="'Pag8-9'!A1" display="Pag8-9"/>
    <hyperlink ref="B16" location="'Pag10-11'!A1" display="Pag10-11"/>
    <hyperlink ref="B17" location="'Pag12'!A1" display="Pag12"/>
    <hyperlink ref="B18" location="'Pag13'!A1" display="Pag13"/>
    <hyperlink ref="B19" location="'Pag14'!A1" display="Pag14"/>
    <hyperlink ref="B20" location="'Pag15'!A1" display="Pag15"/>
    <hyperlink ref="B21" location="'Pag16-17'!A1" display="Pag16-17"/>
    <hyperlink ref="B22" location="'Pag18-19'!A1" display="Pag18-19"/>
    <hyperlink ref="B23" location="'Pag20-21'!A1" display="Pag20-21"/>
    <hyperlink ref="B24" location="'Pag22-23'!A1" display="Pag22-23"/>
    <hyperlink ref="B25" location="'Pag24-25'!A1" display="Pag24-25"/>
  </hyperlinks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0"/>
  <sheetViews>
    <sheetView showGridLines="0" view="pageBreakPreview" zoomScaleNormal="145" zoomScaleSheetLayoutView="100" workbookViewId="0">
      <selection activeCell="C14" sqref="C14"/>
    </sheetView>
  </sheetViews>
  <sheetFormatPr baseColWidth="10" defaultColWidth="11.42578125" defaultRowHeight="15" x14ac:dyDescent="0.3"/>
  <cols>
    <col min="1" max="1" width="5.28515625" style="9" customWidth="1"/>
    <col min="2" max="2" width="19.140625" style="9" customWidth="1"/>
    <col min="3" max="5" width="10.42578125" style="9" customWidth="1"/>
    <col min="6" max="6" width="9.42578125" style="9" customWidth="1"/>
    <col min="7" max="7" width="10.140625" style="9" customWidth="1"/>
    <col min="8" max="9" width="9.42578125" style="9" customWidth="1"/>
    <col min="10" max="10" width="8.140625" style="9" customWidth="1"/>
    <col min="11" max="11" width="9.7109375" style="9" customWidth="1"/>
    <col min="12" max="16384" width="11.42578125" style="9"/>
  </cols>
  <sheetData>
    <row r="1" spans="1:10" ht="13.15" customHeight="1" x14ac:dyDescent="0.3">
      <c r="B1" s="10"/>
    </row>
    <row r="2" spans="1:10" x14ac:dyDescent="0.3">
      <c r="B2" s="10"/>
    </row>
    <row r="3" spans="1:10" x14ac:dyDescent="0.3">
      <c r="B3" s="10"/>
    </row>
    <row r="4" spans="1:10" x14ac:dyDescent="0.3">
      <c r="A4" s="11"/>
      <c r="B4" s="12"/>
      <c r="C4" s="11"/>
      <c r="D4" s="11"/>
      <c r="E4" s="11"/>
      <c r="F4" s="11"/>
      <c r="G4" s="11"/>
      <c r="H4" s="11"/>
      <c r="I4" s="11"/>
      <c r="J4" s="11"/>
    </row>
    <row r="5" spans="1:10" ht="18" customHeight="1" x14ac:dyDescent="0.3">
      <c r="A5" s="11"/>
      <c r="B5" s="52" t="s">
        <v>263</v>
      </c>
      <c r="C5" s="11"/>
      <c r="D5" s="11"/>
      <c r="E5" s="11"/>
      <c r="F5" s="11"/>
      <c r="G5" s="11"/>
      <c r="H5" s="11"/>
      <c r="I5" s="11"/>
      <c r="J5" s="11"/>
    </row>
    <row r="6" spans="1:10" ht="15" customHeight="1" x14ac:dyDescent="0.3">
      <c r="A6" s="11"/>
      <c r="C6" s="13"/>
      <c r="D6" s="13"/>
      <c r="F6" s="13"/>
      <c r="G6" s="13"/>
      <c r="H6" s="13"/>
      <c r="I6" s="13"/>
      <c r="J6" s="11"/>
    </row>
    <row r="7" spans="1:10" ht="18.75" x14ac:dyDescent="0.3">
      <c r="A7" s="11"/>
      <c r="B7" s="14" t="s">
        <v>3</v>
      </c>
      <c r="C7" s="15"/>
      <c r="D7" s="15"/>
      <c r="E7" s="15"/>
      <c r="F7" s="15"/>
      <c r="G7" s="15"/>
      <c r="H7" s="15"/>
      <c r="I7" s="15"/>
      <c r="J7" s="11"/>
    </row>
    <row r="8" spans="1:10" ht="6" customHeight="1" x14ac:dyDescent="0.3">
      <c r="A8" s="11"/>
      <c r="B8" s="11"/>
      <c r="C8" s="11"/>
      <c r="D8" s="11"/>
      <c r="E8" s="11"/>
      <c r="F8" s="11"/>
      <c r="G8" s="11"/>
      <c r="H8" s="11"/>
      <c r="I8" s="11"/>
      <c r="J8" s="11"/>
    </row>
    <row r="9" spans="1:10" s="18" customFormat="1" ht="15" customHeight="1" x14ac:dyDescent="0.35">
      <c r="A9" s="16"/>
      <c r="B9" s="17"/>
      <c r="C9" s="517" t="s">
        <v>264</v>
      </c>
      <c r="D9" s="518"/>
      <c r="E9" s="519" t="s">
        <v>4</v>
      </c>
      <c r="F9" s="520"/>
      <c r="G9" s="521"/>
      <c r="H9" s="519" t="s">
        <v>5</v>
      </c>
      <c r="I9" s="522"/>
      <c r="J9" s="16"/>
    </row>
    <row r="10" spans="1:10" s="18" customFormat="1" ht="15" customHeight="1" x14ac:dyDescent="0.35">
      <c r="A10" s="16"/>
      <c r="B10" s="19" t="s">
        <v>6</v>
      </c>
      <c r="C10" s="523">
        <v>2025</v>
      </c>
      <c r="D10" s="524"/>
      <c r="E10" s="539" t="s">
        <v>265</v>
      </c>
      <c r="F10" s="526"/>
      <c r="G10" s="524"/>
      <c r="H10" s="525" t="s">
        <v>266</v>
      </c>
      <c r="I10" s="527"/>
      <c r="J10" s="16"/>
    </row>
    <row r="11" spans="1:10" s="18" customFormat="1" ht="15" customHeight="1" x14ac:dyDescent="0.35">
      <c r="A11" s="16"/>
      <c r="B11" s="20" t="s">
        <v>7</v>
      </c>
      <c r="C11" s="528" t="s">
        <v>8</v>
      </c>
      <c r="D11" s="529" t="s">
        <v>9</v>
      </c>
      <c r="E11" s="529" t="s">
        <v>10</v>
      </c>
      <c r="F11" s="530" t="s">
        <v>8</v>
      </c>
      <c r="G11" s="529" t="s">
        <v>9</v>
      </c>
      <c r="H11" s="529" t="s">
        <v>10</v>
      </c>
      <c r="I11" s="531" t="s">
        <v>8</v>
      </c>
      <c r="J11" s="16"/>
    </row>
    <row r="12" spans="1:10" s="18" customFormat="1" ht="6.95" customHeight="1" x14ac:dyDescent="0.35">
      <c r="A12" s="16"/>
      <c r="B12" s="21"/>
      <c r="C12" s="21"/>
      <c r="D12" s="21"/>
      <c r="E12" s="21"/>
      <c r="F12" s="67"/>
      <c r="G12" s="21"/>
      <c r="H12" s="21"/>
      <c r="I12" s="67"/>
      <c r="J12" s="16"/>
    </row>
    <row r="13" spans="1:10" s="18" customFormat="1" x14ac:dyDescent="0.35">
      <c r="A13" s="16"/>
      <c r="B13" s="22" t="s">
        <v>11</v>
      </c>
      <c r="C13" s="23"/>
      <c r="D13" s="23"/>
      <c r="E13" s="23"/>
      <c r="F13" s="44"/>
      <c r="G13" s="24"/>
      <c r="H13" s="23"/>
      <c r="I13" s="68"/>
      <c r="J13" s="16"/>
    </row>
    <row r="14" spans="1:10" s="18" customFormat="1" ht="16.5" customHeight="1" x14ac:dyDescent="0.35">
      <c r="A14" s="16"/>
      <c r="B14" s="69" t="s">
        <v>13</v>
      </c>
      <c r="C14" s="70">
        <v>50481</v>
      </c>
      <c r="D14" s="71">
        <v>3237</v>
      </c>
      <c r="E14" s="72">
        <v>6.8516637033274073</v>
      </c>
      <c r="F14" s="73">
        <v>47244</v>
      </c>
      <c r="G14" s="74">
        <v>-3340</v>
      </c>
      <c r="H14" s="75">
        <v>-6.205756117500604</v>
      </c>
      <c r="I14" s="76">
        <v>53821</v>
      </c>
      <c r="J14" s="16"/>
    </row>
    <row r="15" spans="1:10" s="18" customFormat="1" ht="16.5" customHeight="1" x14ac:dyDescent="0.35">
      <c r="A15" s="16"/>
      <c r="B15" s="77" t="s">
        <v>14</v>
      </c>
      <c r="C15" s="78">
        <v>144405</v>
      </c>
      <c r="D15" s="79">
        <v>3285</v>
      </c>
      <c r="E15" s="80">
        <v>2.3278061224489797</v>
      </c>
      <c r="F15" s="81">
        <v>141120</v>
      </c>
      <c r="G15" s="82">
        <v>-9529</v>
      </c>
      <c r="H15" s="83">
        <v>-6.1903153299466007</v>
      </c>
      <c r="I15" s="84">
        <v>153934</v>
      </c>
      <c r="J15" s="16"/>
    </row>
    <row r="16" spans="1:10" s="18" customFormat="1" ht="16.5" customHeight="1" x14ac:dyDescent="0.35">
      <c r="A16" s="16"/>
      <c r="B16" s="85" t="s">
        <v>22</v>
      </c>
      <c r="C16" s="86">
        <v>194886</v>
      </c>
      <c r="D16" s="87">
        <v>6522</v>
      </c>
      <c r="E16" s="88">
        <v>3.4624450531948776</v>
      </c>
      <c r="F16" s="89">
        <v>188364</v>
      </c>
      <c r="G16" s="90">
        <v>-12869</v>
      </c>
      <c r="H16" s="91">
        <v>-6.1943154196048225</v>
      </c>
      <c r="I16" s="92">
        <v>207755</v>
      </c>
      <c r="J16" s="16"/>
    </row>
    <row r="17" spans="1:10" s="18" customFormat="1" ht="16.5" customHeight="1" x14ac:dyDescent="0.35">
      <c r="A17" s="16"/>
      <c r="B17" s="93" t="s">
        <v>15</v>
      </c>
      <c r="C17" s="94">
        <v>195869</v>
      </c>
      <c r="D17" s="95">
        <v>-83</v>
      </c>
      <c r="E17" s="96">
        <v>-4.235731199477423E-2</v>
      </c>
      <c r="F17" s="97">
        <v>195952</v>
      </c>
      <c r="G17" s="98">
        <v>-15532</v>
      </c>
      <c r="H17" s="99">
        <v>-7.3471743274629731</v>
      </c>
      <c r="I17" s="100">
        <v>211401</v>
      </c>
      <c r="J17" s="16"/>
    </row>
    <row r="18" spans="1:10" s="18" customFormat="1" ht="16.5" customHeight="1" x14ac:dyDescent="0.35">
      <c r="A18" s="16"/>
      <c r="B18" s="101" t="s">
        <v>23</v>
      </c>
      <c r="C18" s="102">
        <v>390755</v>
      </c>
      <c r="D18" s="103">
        <v>6439</v>
      </c>
      <c r="E18" s="104">
        <v>1.675444165738611</v>
      </c>
      <c r="F18" s="105">
        <v>384316</v>
      </c>
      <c r="G18" s="106">
        <v>-28401</v>
      </c>
      <c r="H18" s="107">
        <v>-6.7757589059920411</v>
      </c>
      <c r="I18" s="108">
        <v>419156</v>
      </c>
      <c r="J18" s="16"/>
    </row>
    <row r="19" spans="1:10" s="18" customFormat="1" ht="16.5" customHeight="1" x14ac:dyDescent="0.35">
      <c r="A19" s="16"/>
      <c r="B19" s="24" t="s">
        <v>16</v>
      </c>
      <c r="C19" s="109">
        <v>217417</v>
      </c>
      <c r="D19" s="110">
        <v>-1384</v>
      </c>
      <c r="E19" s="111">
        <v>-0.63253824251260282</v>
      </c>
      <c r="F19" s="112">
        <v>218801</v>
      </c>
      <c r="G19" s="113">
        <v>-20280</v>
      </c>
      <c r="H19" s="114">
        <v>-8.5318704064418149</v>
      </c>
      <c r="I19" s="115">
        <v>237697</v>
      </c>
      <c r="J19" s="16"/>
    </row>
    <row r="20" spans="1:10" s="18" customFormat="1" ht="16.5" customHeight="1" x14ac:dyDescent="0.35">
      <c r="A20" s="16"/>
      <c r="B20" s="116" t="s">
        <v>24</v>
      </c>
      <c r="C20" s="117">
        <v>608172</v>
      </c>
      <c r="D20" s="118">
        <v>5055</v>
      </c>
      <c r="E20" s="119">
        <v>0.83814583240067841</v>
      </c>
      <c r="F20" s="89">
        <v>603117</v>
      </c>
      <c r="G20" s="120">
        <v>-48681</v>
      </c>
      <c r="H20" s="121">
        <v>-7.4112472653698775</v>
      </c>
      <c r="I20" s="92">
        <v>656853</v>
      </c>
      <c r="J20" s="16"/>
    </row>
    <row r="21" spans="1:10" s="18" customFormat="1" ht="16.5" customHeight="1" x14ac:dyDescent="0.35">
      <c r="A21" s="16"/>
      <c r="B21" s="122" t="s">
        <v>17</v>
      </c>
      <c r="C21" s="123">
        <v>1985277</v>
      </c>
      <c r="D21" s="124">
        <v>-11049</v>
      </c>
      <c r="E21" s="125">
        <v>-0.55346671836163031</v>
      </c>
      <c r="F21" s="126">
        <v>1996326</v>
      </c>
      <c r="G21" s="127">
        <v>-118278</v>
      </c>
      <c r="H21" s="128">
        <v>-5.6227671727147612</v>
      </c>
      <c r="I21" s="129">
        <v>2103555</v>
      </c>
      <c r="J21" s="16"/>
    </row>
    <row r="22" spans="1:10" s="18" customFormat="1" ht="16.5" customHeight="1" x14ac:dyDescent="0.35">
      <c r="A22" s="16"/>
      <c r="B22" s="130" t="s">
        <v>12</v>
      </c>
      <c r="C22" s="131">
        <v>2593449</v>
      </c>
      <c r="D22" s="132">
        <v>-5994</v>
      </c>
      <c r="E22" s="133">
        <v>-0.2305878605532031</v>
      </c>
      <c r="F22" s="134">
        <v>2599443</v>
      </c>
      <c r="G22" s="135">
        <v>-166959</v>
      </c>
      <c r="H22" s="136">
        <v>-6.0483450272568398</v>
      </c>
      <c r="I22" s="137">
        <v>2760408</v>
      </c>
      <c r="J22" s="16"/>
    </row>
    <row r="23" spans="1:10" s="18" customFormat="1" ht="6.95" customHeight="1" x14ac:dyDescent="0.35">
      <c r="A23" s="16"/>
      <c r="B23" s="37"/>
      <c r="C23" s="38"/>
      <c r="D23" s="39"/>
      <c r="E23" s="40"/>
      <c r="F23" s="41"/>
      <c r="G23" s="39"/>
      <c r="H23" s="40"/>
      <c r="I23" s="41"/>
      <c r="J23" s="16"/>
    </row>
    <row r="24" spans="1:10" s="18" customFormat="1" x14ac:dyDescent="0.35">
      <c r="A24" s="16"/>
      <c r="B24" s="22" t="s">
        <v>18</v>
      </c>
      <c r="C24" s="23"/>
      <c r="D24" s="42"/>
      <c r="E24" s="43"/>
      <c r="F24" s="44"/>
      <c r="G24" s="42"/>
      <c r="H24" s="43"/>
      <c r="I24" s="44"/>
      <c r="J24" s="16"/>
    </row>
    <row r="25" spans="1:10" s="18" customFormat="1" ht="16.5" customHeight="1" x14ac:dyDescent="0.35">
      <c r="A25" s="16"/>
      <c r="B25" s="69" t="s">
        <v>13</v>
      </c>
      <c r="C25" s="70">
        <v>29543</v>
      </c>
      <c r="D25" s="71">
        <v>1826</v>
      </c>
      <c r="E25" s="72">
        <v>6.5880145758920525</v>
      </c>
      <c r="F25" s="73">
        <v>27717</v>
      </c>
      <c r="G25" s="74">
        <v>-1455</v>
      </c>
      <c r="H25" s="75">
        <v>-4.6938512162074977</v>
      </c>
      <c r="I25" s="76">
        <v>30998</v>
      </c>
      <c r="J25" s="16"/>
    </row>
    <row r="26" spans="1:10" s="18" customFormat="1" ht="16.5" customHeight="1" x14ac:dyDescent="0.35">
      <c r="A26" s="16"/>
      <c r="B26" s="77" t="s">
        <v>14</v>
      </c>
      <c r="C26" s="78">
        <v>71808</v>
      </c>
      <c r="D26" s="79">
        <v>1252</v>
      </c>
      <c r="E26" s="80">
        <v>1.7744770111684336</v>
      </c>
      <c r="F26" s="81">
        <v>70556</v>
      </c>
      <c r="G26" s="82">
        <v>-4774</v>
      </c>
      <c r="H26" s="83">
        <v>-6.2338408503303651</v>
      </c>
      <c r="I26" s="84">
        <v>76582</v>
      </c>
      <c r="J26" s="16"/>
    </row>
    <row r="27" spans="1:10" s="18" customFormat="1" ht="16.5" customHeight="1" x14ac:dyDescent="0.35">
      <c r="A27" s="16"/>
      <c r="B27" s="85" t="s">
        <v>22</v>
      </c>
      <c r="C27" s="86">
        <v>101351</v>
      </c>
      <c r="D27" s="87">
        <v>3078</v>
      </c>
      <c r="E27" s="88">
        <v>3.1320912152880243</v>
      </c>
      <c r="F27" s="89">
        <v>98273</v>
      </c>
      <c r="G27" s="90">
        <v>-6229</v>
      </c>
      <c r="H27" s="91">
        <v>-5.7901096858152075</v>
      </c>
      <c r="I27" s="92">
        <v>107580</v>
      </c>
      <c r="J27" s="16"/>
    </row>
    <row r="28" spans="1:10" s="18" customFormat="1" ht="16.5" customHeight="1" x14ac:dyDescent="0.35">
      <c r="A28" s="16"/>
      <c r="B28" s="93" t="s">
        <v>15</v>
      </c>
      <c r="C28" s="94">
        <v>85653</v>
      </c>
      <c r="D28" s="95">
        <v>-227</v>
      </c>
      <c r="E28" s="96">
        <v>-0.26432231020027946</v>
      </c>
      <c r="F28" s="97">
        <v>85880</v>
      </c>
      <c r="G28" s="98">
        <v>-6549</v>
      </c>
      <c r="H28" s="99">
        <v>-7.102882800806924</v>
      </c>
      <c r="I28" s="100">
        <v>92202</v>
      </c>
      <c r="J28" s="16"/>
    </row>
    <row r="29" spans="1:10" s="18" customFormat="1" ht="16.5" customHeight="1" x14ac:dyDescent="0.35">
      <c r="A29" s="16"/>
      <c r="B29" s="101" t="s">
        <v>23</v>
      </c>
      <c r="C29" s="102">
        <v>187004</v>
      </c>
      <c r="D29" s="103">
        <v>2851</v>
      </c>
      <c r="E29" s="104">
        <v>1.5481691854056139</v>
      </c>
      <c r="F29" s="105">
        <v>184153</v>
      </c>
      <c r="G29" s="106">
        <v>-12778</v>
      </c>
      <c r="H29" s="107">
        <v>-6.395971609053869</v>
      </c>
      <c r="I29" s="108">
        <v>199782</v>
      </c>
      <c r="J29" s="16"/>
    </row>
    <row r="30" spans="1:10" s="18" customFormat="1" ht="16.5" customHeight="1" x14ac:dyDescent="0.35">
      <c r="A30" s="16"/>
      <c r="B30" s="24" t="s">
        <v>16</v>
      </c>
      <c r="C30" s="109">
        <v>85289</v>
      </c>
      <c r="D30" s="110">
        <v>-701</v>
      </c>
      <c r="E30" s="111">
        <v>-0.81521107105477375</v>
      </c>
      <c r="F30" s="112">
        <v>85990</v>
      </c>
      <c r="G30" s="113">
        <v>-8298</v>
      </c>
      <c r="H30" s="114">
        <v>-8.8666160898415374</v>
      </c>
      <c r="I30" s="115">
        <v>93587</v>
      </c>
      <c r="J30" s="16"/>
    </row>
    <row r="31" spans="1:10" s="18" customFormat="1" ht="16.5" customHeight="1" x14ac:dyDescent="0.35">
      <c r="A31" s="16"/>
      <c r="B31" s="116" t="s">
        <v>24</v>
      </c>
      <c r="C31" s="117">
        <v>272293</v>
      </c>
      <c r="D31" s="118">
        <v>2150</v>
      </c>
      <c r="E31" s="119">
        <v>0.79587477743269308</v>
      </c>
      <c r="F31" s="89">
        <v>270143</v>
      </c>
      <c r="G31" s="120">
        <v>-21076</v>
      </c>
      <c r="H31" s="121">
        <v>-7.1841264755308165</v>
      </c>
      <c r="I31" s="92">
        <v>293369</v>
      </c>
      <c r="J31" s="16"/>
    </row>
    <row r="32" spans="1:10" s="18" customFormat="1" ht="16.5" customHeight="1" x14ac:dyDescent="0.35">
      <c r="A32" s="16"/>
      <c r="B32" s="122" t="s">
        <v>17</v>
      </c>
      <c r="C32" s="123">
        <v>758202</v>
      </c>
      <c r="D32" s="124">
        <v>-7667</v>
      </c>
      <c r="E32" s="125">
        <v>-1.0010850419588728</v>
      </c>
      <c r="F32" s="126">
        <v>765869</v>
      </c>
      <c r="G32" s="127">
        <v>-53271</v>
      </c>
      <c r="H32" s="128">
        <v>-6.5647285861636799</v>
      </c>
      <c r="I32" s="129">
        <v>811473</v>
      </c>
      <c r="J32" s="16"/>
    </row>
    <row r="33" spans="1:10" s="18" customFormat="1" ht="16.5" customHeight="1" x14ac:dyDescent="0.35">
      <c r="A33" s="16"/>
      <c r="B33" s="130" t="s">
        <v>12</v>
      </c>
      <c r="C33" s="131">
        <v>1030495</v>
      </c>
      <c r="D33" s="132">
        <v>-5517</v>
      </c>
      <c r="E33" s="133">
        <v>-0.5325227893113208</v>
      </c>
      <c r="F33" s="134">
        <v>1036012</v>
      </c>
      <c r="G33" s="135">
        <v>-74347</v>
      </c>
      <c r="H33" s="136">
        <v>-6.7291974780104304</v>
      </c>
      <c r="I33" s="137">
        <v>1104842</v>
      </c>
      <c r="J33" s="16"/>
    </row>
    <row r="34" spans="1:10" s="18" customFormat="1" ht="6.95" customHeight="1" x14ac:dyDescent="0.35">
      <c r="A34" s="16"/>
      <c r="B34" s="37"/>
      <c r="C34" s="38"/>
      <c r="D34" s="39"/>
      <c r="E34" s="40"/>
      <c r="F34" s="41"/>
      <c r="G34" s="39"/>
      <c r="H34" s="40"/>
      <c r="I34" s="41"/>
      <c r="J34" s="16"/>
    </row>
    <row r="35" spans="1:10" x14ac:dyDescent="0.3">
      <c r="A35" s="11"/>
      <c r="B35" s="22" t="s">
        <v>19</v>
      </c>
      <c r="C35" s="24"/>
      <c r="D35" s="47"/>
      <c r="E35" s="42"/>
      <c r="F35" s="46"/>
      <c r="G35" s="47"/>
      <c r="H35" s="42"/>
      <c r="I35" s="46"/>
      <c r="J35" s="11"/>
    </row>
    <row r="36" spans="1:10" s="18" customFormat="1" ht="16.5" customHeight="1" x14ac:dyDescent="0.35">
      <c r="A36" s="16"/>
      <c r="B36" s="69" t="s">
        <v>13</v>
      </c>
      <c r="C36" s="70">
        <v>20938</v>
      </c>
      <c r="D36" s="71">
        <v>1411</v>
      </c>
      <c r="E36" s="72">
        <v>7.2258923541762696</v>
      </c>
      <c r="F36" s="73">
        <v>19527</v>
      </c>
      <c r="G36" s="74">
        <v>-1885</v>
      </c>
      <c r="H36" s="75">
        <v>-8.2592121982210926</v>
      </c>
      <c r="I36" s="76">
        <v>22823</v>
      </c>
      <c r="J36" s="16"/>
    </row>
    <row r="37" spans="1:10" s="18" customFormat="1" ht="16.5" customHeight="1" x14ac:dyDescent="0.35">
      <c r="A37" s="16"/>
      <c r="B37" s="77" t="s">
        <v>14</v>
      </c>
      <c r="C37" s="78">
        <v>72597</v>
      </c>
      <c r="D37" s="79">
        <v>2033</v>
      </c>
      <c r="E37" s="80">
        <v>2.8810725015588687</v>
      </c>
      <c r="F37" s="81">
        <v>70564</v>
      </c>
      <c r="G37" s="82">
        <v>-4755</v>
      </c>
      <c r="H37" s="83">
        <v>-6.1472230840831523</v>
      </c>
      <c r="I37" s="84">
        <v>77352</v>
      </c>
      <c r="J37" s="16"/>
    </row>
    <row r="38" spans="1:10" s="18" customFormat="1" ht="16.5" customHeight="1" x14ac:dyDescent="0.35">
      <c r="A38" s="16"/>
      <c r="B38" s="85" t="s">
        <v>22</v>
      </c>
      <c r="C38" s="86">
        <v>93535</v>
      </c>
      <c r="D38" s="87">
        <v>3444</v>
      </c>
      <c r="E38" s="88">
        <v>3.8228013897059641</v>
      </c>
      <c r="F38" s="89">
        <v>90091</v>
      </c>
      <c r="G38" s="90">
        <v>-6640</v>
      </c>
      <c r="H38" s="91">
        <v>-6.628400299475917</v>
      </c>
      <c r="I38" s="92">
        <v>100175</v>
      </c>
      <c r="J38" s="16"/>
    </row>
    <row r="39" spans="1:10" s="18" customFormat="1" ht="16.5" customHeight="1" x14ac:dyDescent="0.35">
      <c r="A39" s="16"/>
      <c r="B39" s="93" t="s">
        <v>15</v>
      </c>
      <c r="C39" s="94">
        <v>110216</v>
      </c>
      <c r="D39" s="95">
        <v>144</v>
      </c>
      <c r="E39" s="96">
        <v>0.13082346100734063</v>
      </c>
      <c r="F39" s="97">
        <v>110072</v>
      </c>
      <c r="G39" s="98">
        <v>-8983</v>
      </c>
      <c r="H39" s="99">
        <v>-7.5361370481295982</v>
      </c>
      <c r="I39" s="100">
        <v>119199</v>
      </c>
      <c r="J39" s="16"/>
    </row>
    <row r="40" spans="1:10" s="18" customFormat="1" ht="16.5" customHeight="1" x14ac:dyDescent="0.35">
      <c r="A40" s="16"/>
      <c r="B40" s="101" t="s">
        <v>23</v>
      </c>
      <c r="C40" s="102">
        <v>203751</v>
      </c>
      <c r="D40" s="103">
        <v>3588</v>
      </c>
      <c r="E40" s="104">
        <v>1.7925390806492709</v>
      </c>
      <c r="F40" s="105">
        <v>200163</v>
      </c>
      <c r="G40" s="106">
        <v>-15623</v>
      </c>
      <c r="H40" s="107">
        <v>-7.1216279048565463</v>
      </c>
      <c r="I40" s="108">
        <v>219374</v>
      </c>
      <c r="J40" s="16"/>
    </row>
    <row r="41" spans="1:10" s="18" customFormat="1" ht="16.5" customHeight="1" x14ac:dyDescent="0.35">
      <c r="A41" s="16"/>
      <c r="B41" s="24" t="s">
        <v>16</v>
      </c>
      <c r="C41" s="109">
        <v>132128</v>
      </c>
      <c r="D41" s="110">
        <v>-683</v>
      </c>
      <c r="E41" s="111">
        <v>-0.51426463169466385</v>
      </c>
      <c r="F41" s="112">
        <v>132811</v>
      </c>
      <c r="G41" s="113">
        <v>-11982</v>
      </c>
      <c r="H41" s="114">
        <v>-8.3144819929220741</v>
      </c>
      <c r="I41" s="115">
        <v>144110</v>
      </c>
      <c r="J41" s="16"/>
    </row>
    <row r="42" spans="1:10" s="18" customFormat="1" ht="16.5" customHeight="1" x14ac:dyDescent="0.35">
      <c r="A42" s="16"/>
      <c r="B42" s="116" t="s">
        <v>24</v>
      </c>
      <c r="C42" s="117">
        <v>335879</v>
      </c>
      <c r="D42" s="118">
        <v>2905</v>
      </c>
      <c r="E42" s="119">
        <v>0.87244049084913533</v>
      </c>
      <c r="F42" s="89">
        <v>332974</v>
      </c>
      <c r="G42" s="120">
        <v>-27605</v>
      </c>
      <c r="H42" s="121">
        <v>-7.594557119433043</v>
      </c>
      <c r="I42" s="92">
        <v>363484</v>
      </c>
      <c r="J42" s="16"/>
    </row>
    <row r="43" spans="1:10" s="18" customFormat="1" ht="16.5" customHeight="1" x14ac:dyDescent="0.35">
      <c r="A43" s="16"/>
      <c r="B43" s="122" t="s">
        <v>17</v>
      </c>
      <c r="C43" s="123">
        <v>1227075</v>
      </c>
      <c r="D43" s="124">
        <v>-3382</v>
      </c>
      <c r="E43" s="125">
        <v>-0.27485722784298838</v>
      </c>
      <c r="F43" s="126">
        <v>1230457</v>
      </c>
      <c r="G43" s="127">
        <v>-65007</v>
      </c>
      <c r="H43" s="128">
        <v>-5.0311822314682813</v>
      </c>
      <c r="I43" s="129">
        <v>1292082</v>
      </c>
      <c r="J43" s="16"/>
    </row>
    <row r="44" spans="1:10" s="18" customFormat="1" ht="16.5" customHeight="1" x14ac:dyDescent="0.35">
      <c r="A44" s="16"/>
      <c r="B44" s="130" t="s">
        <v>12</v>
      </c>
      <c r="C44" s="131">
        <v>1562954</v>
      </c>
      <c r="D44" s="132">
        <v>-477</v>
      </c>
      <c r="E44" s="133">
        <v>-3.0509821028238533E-2</v>
      </c>
      <c r="F44" s="134">
        <v>1563431</v>
      </c>
      <c r="G44" s="135">
        <v>-92612</v>
      </c>
      <c r="H44" s="136">
        <v>-5.5939781319500401</v>
      </c>
      <c r="I44" s="137">
        <v>1655566</v>
      </c>
      <c r="J44" s="16"/>
    </row>
    <row r="45" spans="1:10" s="18" customFormat="1" x14ac:dyDescent="0.35">
      <c r="A45" s="16"/>
      <c r="B45" s="24"/>
      <c r="C45" s="48"/>
      <c r="D45" s="42"/>
      <c r="E45" s="43"/>
      <c r="F45" s="45"/>
      <c r="G45" s="42"/>
      <c r="H45" s="43"/>
      <c r="I45" s="45"/>
      <c r="J45" s="16"/>
    </row>
    <row r="46" spans="1:10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</row>
    <row r="47" spans="1:10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</row>
    <row r="48" spans="1:10" x14ac:dyDescent="0.3">
      <c r="A48" s="11"/>
      <c r="B48" s="49"/>
      <c r="C48" s="11"/>
      <c r="D48" s="11"/>
      <c r="E48" s="11"/>
      <c r="F48" s="11"/>
      <c r="G48" s="11"/>
      <c r="H48" s="11"/>
      <c r="I48" s="11"/>
      <c r="J48" s="11"/>
    </row>
    <row r="49" spans="1:10" x14ac:dyDescent="0.3">
      <c r="A49" s="11"/>
      <c r="B49" s="49"/>
      <c r="C49" s="11"/>
      <c r="D49" s="11"/>
      <c r="E49" s="11"/>
      <c r="F49" s="11"/>
      <c r="G49" s="11"/>
      <c r="H49" s="11"/>
      <c r="I49" s="11"/>
      <c r="J49" s="11"/>
    </row>
    <row r="50" spans="1:10" x14ac:dyDescent="0.3">
      <c r="A50" s="11"/>
      <c r="C50" s="11"/>
      <c r="D50" s="11"/>
      <c r="E50" s="11"/>
      <c r="F50" s="11"/>
      <c r="G50" s="11"/>
      <c r="H50" s="11"/>
      <c r="I50" s="11"/>
      <c r="J50" s="11"/>
    </row>
    <row r="53" spans="1:10" ht="13.15" customHeight="1" x14ac:dyDescent="0.3">
      <c r="B53" s="50" t="s">
        <v>20</v>
      </c>
    </row>
    <row r="54" spans="1:10" ht="13.15" customHeight="1" x14ac:dyDescent="0.3">
      <c r="B54" s="51" t="s">
        <v>21</v>
      </c>
    </row>
    <row r="55" spans="1:10" ht="13.15" customHeight="1" x14ac:dyDescent="0.3"/>
    <row r="56" spans="1:10" ht="13.15" customHeight="1" x14ac:dyDescent="0.3"/>
    <row r="57" spans="1:10" ht="13.15" customHeight="1" x14ac:dyDescent="0.3"/>
    <row r="58" spans="1:10" ht="13.15" customHeight="1" x14ac:dyDescent="0.3"/>
    <row r="59" spans="1:10" ht="13.15" customHeight="1" x14ac:dyDescent="0.3"/>
    <row r="60" spans="1:10" ht="13.15" customHeight="1" x14ac:dyDescent="0.3"/>
    <row r="61" spans="1:10" ht="13.15" customHeight="1" x14ac:dyDescent="0.3"/>
    <row r="62" spans="1:10" ht="13.15" customHeight="1" x14ac:dyDescent="0.3"/>
    <row r="63" spans="1:10" ht="13.15" customHeight="1" x14ac:dyDescent="0.3"/>
    <row r="64" spans="1:10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88" ht="13.15" customHeight="1" x14ac:dyDescent="0.3"/>
    <row r="89" ht="13.15" customHeight="1" x14ac:dyDescent="0.3"/>
    <row r="90" ht="13.15" customHeight="1" x14ac:dyDescent="0.3"/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7"/>
  <sheetViews>
    <sheetView showGridLines="0" view="pageBreakPreview" topLeftCell="A25" zoomScaleNormal="130" zoomScaleSheetLayoutView="100" zoomScalePageLayoutView="85" workbookViewId="0">
      <selection activeCell="O44" sqref="O44"/>
    </sheetView>
  </sheetViews>
  <sheetFormatPr baseColWidth="10" defaultColWidth="11.42578125" defaultRowHeight="15" x14ac:dyDescent="0.3"/>
  <cols>
    <col min="1" max="1" width="5.28515625" style="9" customWidth="1"/>
    <col min="2" max="5" width="10.28515625" style="9" customWidth="1"/>
    <col min="6" max="6" width="2.7109375" style="9" customWidth="1"/>
    <col min="7" max="10" width="10.28515625" style="9" customWidth="1"/>
    <col min="11" max="11" width="12.140625" style="9" customWidth="1"/>
    <col min="12" max="16384" width="11.42578125" style="9"/>
  </cols>
  <sheetData>
    <row r="1" spans="1:10" ht="13.15" customHeight="1" x14ac:dyDescent="0.3">
      <c r="B1" s="10"/>
    </row>
    <row r="2" spans="1:10" x14ac:dyDescent="0.3">
      <c r="B2" s="10"/>
    </row>
    <row r="3" spans="1:10" x14ac:dyDescent="0.3">
      <c r="A3" s="11"/>
      <c r="B3" s="12"/>
      <c r="C3" s="11"/>
      <c r="D3" s="11"/>
      <c r="E3" s="11"/>
      <c r="F3" s="11"/>
      <c r="G3" s="11"/>
      <c r="H3" s="11"/>
      <c r="I3" s="11"/>
    </row>
    <row r="4" spans="1:10" s="140" customFormat="1" ht="18" customHeight="1" x14ac:dyDescent="0.25">
      <c r="A4" s="24"/>
      <c r="B4" s="138" t="str">
        <f>'Pag1'!$B$5</f>
        <v>febrero 2025</v>
      </c>
      <c r="C4" s="139"/>
      <c r="D4" s="139"/>
      <c r="E4" s="139"/>
      <c r="F4" s="139"/>
      <c r="G4" s="139"/>
      <c r="H4" s="139"/>
      <c r="I4" s="139"/>
      <c r="J4" s="139"/>
    </row>
    <row r="5" spans="1:10" s="140" customFormat="1" ht="18" customHeight="1" x14ac:dyDescent="0.2">
      <c r="A5" s="24"/>
      <c r="B5" s="141" t="s">
        <v>25</v>
      </c>
      <c r="C5" s="139"/>
      <c r="D5" s="139"/>
      <c r="E5" s="139"/>
      <c r="F5" s="139"/>
      <c r="G5" s="139"/>
      <c r="H5" s="139"/>
      <c r="I5" s="139"/>
      <c r="J5" s="139"/>
    </row>
    <row r="6" spans="1:10" s="140" customFormat="1" ht="18" customHeight="1" x14ac:dyDescent="0.2">
      <c r="A6" s="24"/>
      <c r="B6" s="141" t="s">
        <v>26</v>
      </c>
      <c r="C6" s="142"/>
      <c r="D6" s="142"/>
      <c r="E6" s="142"/>
      <c r="F6" s="142"/>
      <c r="G6" s="142"/>
      <c r="H6" s="142"/>
      <c r="I6" s="142"/>
      <c r="J6" s="142"/>
    </row>
    <row r="7" spans="1:10" customFormat="1" ht="12.75" x14ac:dyDescent="0.2">
      <c r="A7" s="11"/>
      <c r="B7" s="143"/>
      <c r="C7" s="143"/>
      <c r="D7" s="143"/>
      <c r="E7" s="143"/>
      <c r="F7" s="143"/>
      <c r="G7" s="143"/>
      <c r="H7" s="143"/>
      <c r="I7" s="143"/>
    </row>
    <row r="8" spans="1:10" customFormat="1" ht="12.75" x14ac:dyDescent="0.2">
      <c r="A8" s="11"/>
      <c r="B8" s="11"/>
      <c r="C8" s="11"/>
      <c r="D8" s="11"/>
      <c r="E8" s="11"/>
      <c r="F8" s="11"/>
      <c r="G8" s="11"/>
      <c r="H8" s="11"/>
      <c r="I8" s="11"/>
    </row>
    <row r="9" spans="1:10" customFormat="1" ht="12.75" x14ac:dyDescent="0.2">
      <c r="A9" s="11"/>
      <c r="B9" s="11"/>
      <c r="C9" s="11"/>
      <c r="D9" s="11"/>
      <c r="E9" s="11"/>
      <c r="F9" s="11"/>
      <c r="G9" s="11"/>
      <c r="H9" s="11"/>
      <c r="I9" s="11"/>
    </row>
    <row r="10" spans="1:10" customFormat="1" ht="12.75" x14ac:dyDescent="0.2">
      <c r="A10" s="11"/>
      <c r="B10" s="11"/>
      <c r="C10" s="11"/>
      <c r="D10" s="11"/>
      <c r="E10" s="11"/>
      <c r="F10" s="11"/>
      <c r="G10" s="11"/>
      <c r="H10" s="11"/>
      <c r="I10" s="11"/>
    </row>
    <row r="11" spans="1:10" customFormat="1" ht="12.75" x14ac:dyDescent="0.2">
      <c r="A11" s="11"/>
      <c r="B11" s="11"/>
      <c r="C11" s="11"/>
      <c r="D11" s="11"/>
      <c r="E11" s="11"/>
      <c r="F11" s="11"/>
      <c r="G11" s="11"/>
      <c r="H11" s="11"/>
      <c r="I11" s="11"/>
    </row>
    <row r="12" spans="1:10" customFormat="1" ht="12.75" x14ac:dyDescent="0.2">
      <c r="A12" s="11"/>
      <c r="B12" s="11"/>
      <c r="C12" s="11"/>
      <c r="D12" s="11"/>
      <c r="E12" s="11"/>
      <c r="F12" s="11"/>
      <c r="G12" s="11"/>
      <c r="H12" s="11"/>
      <c r="I12" s="11"/>
    </row>
    <row r="13" spans="1:10" customFormat="1" ht="12.75" x14ac:dyDescent="0.2">
      <c r="A13" s="11"/>
      <c r="B13" s="11"/>
      <c r="C13" s="11"/>
      <c r="D13" s="11"/>
      <c r="E13" s="11"/>
      <c r="F13" s="11"/>
      <c r="G13" s="11"/>
      <c r="H13" s="11"/>
      <c r="I13" s="11"/>
    </row>
    <row r="14" spans="1:10" customFormat="1" ht="12.75" x14ac:dyDescent="0.2">
      <c r="A14" s="11"/>
      <c r="B14" s="11"/>
      <c r="C14" s="11"/>
      <c r="D14" s="11"/>
      <c r="E14" s="11"/>
      <c r="F14" s="11"/>
      <c r="G14" s="11"/>
      <c r="H14" s="11"/>
      <c r="I14" s="11"/>
    </row>
    <row r="15" spans="1:10" customFormat="1" ht="12.75" x14ac:dyDescent="0.2">
      <c r="A15" s="11"/>
      <c r="B15" s="11"/>
      <c r="C15" s="11"/>
      <c r="D15" s="11"/>
      <c r="E15" s="11"/>
      <c r="F15" s="11"/>
      <c r="G15" s="11"/>
      <c r="H15" s="11"/>
      <c r="I15" s="11"/>
    </row>
    <row r="16" spans="1:10" customFormat="1" ht="12.75" x14ac:dyDescent="0.2">
      <c r="A16" s="11"/>
      <c r="B16" s="11"/>
      <c r="C16" s="11"/>
      <c r="D16" s="11"/>
      <c r="E16" s="11"/>
      <c r="F16" s="11"/>
      <c r="G16" s="11"/>
      <c r="H16" s="11"/>
      <c r="I16" s="11"/>
    </row>
    <row r="17" spans="1:10" customFormat="1" ht="12.75" x14ac:dyDescent="0.2">
      <c r="A17" s="11"/>
      <c r="B17" s="11"/>
      <c r="C17" s="11"/>
      <c r="D17" s="11"/>
      <c r="E17" s="11"/>
      <c r="F17" s="11"/>
      <c r="G17" s="11"/>
      <c r="H17" s="11"/>
      <c r="I17" s="11"/>
    </row>
    <row r="18" spans="1:10" customFormat="1" ht="12.75" x14ac:dyDescent="0.2">
      <c r="A18" s="11"/>
      <c r="B18" s="11"/>
      <c r="C18" s="11"/>
      <c r="D18" s="11"/>
      <c r="E18" s="11"/>
      <c r="F18" s="11"/>
      <c r="G18" s="11"/>
      <c r="H18" s="11"/>
      <c r="I18" s="11"/>
    </row>
    <row r="19" spans="1:10" customFormat="1" ht="12.75" x14ac:dyDescent="0.2">
      <c r="A19" s="11"/>
      <c r="B19" s="11"/>
      <c r="C19" s="11"/>
      <c r="D19" s="11"/>
      <c r="E19" s="11"/>
      <c r="F19" s="11"/>
      <c r="G19" s="11"/>
      <c r="H19" s="11"/>
      <c r="I19" s="11"/>
    </row>
    <row r="20" spans="1:10" customFormat="1" ht="12.75" x14ac:dyDescent="0.2">
      <c r="A20" s="11"/>
      <c r="B20" s="11"/>
      <c r="C20" s="11"/>
      <c r="D20" s="11"/>
      <c r="E20" s="11"/>
      <c r="F20" s="11"/>
      <c r="G20" s="11"/>
      <c r="H20" s="11"/>
      <c r="I20" s="11"/>
    </row>
    <row r="21" spans="1:10" customFormat="1" ht="12.75" x14ac:dyDescent="0.2">
      <c r="A21" s="11"/>
      <c r="B21" s="11"/>
      <c r="C21" s="11"/>
      <c r="D21" s="11"/>
      <c r="E21" s="11"/>
      <c r="F21" s="11"/>
      <c r="G21" s="11"/>
      <c r="H21" s="11"/>
      <c r="I21" s="11"/>
    </row>
    <row r="22" spans="1:10" customFormat="1" ht="12.75" x14ac:dyDescent="0.2">
      <c r="A22" s="11"/>
      <c r="B22" s="11"/>
      <c r="C22" s="11"/>
      <c r="D22" s="11"/>
      <c r="E22" s="11"/>
      <c r="F22" s="11"/>
      <c r="G22" s="11"/>
      <c r="H22" s="11"/>
      <c r="I22" s="11"/>
    </row>
    <row r="23" spans="1:10" ht="18" customHeight="1" x14ac:dyDescent="0.3">
      <c r="A23" s="11"/>
      <c r="B23" s="144" t="s">
        <v>27</v>
      </c>
      <c r="C23" s="144"/>
      <c r="D23" s="144"/>
      <c r="E23" s="144"/>
      <c r="G23" s="144" t="s">
        <v>28</v>
      </c>
      <c r="H23" s="144"/>
      <c r="I23" s="144"/>
      <c r="J23" s="144"/>
    </row>
    <row r="24" spans="1:10" customFormat="1" ht="12.75" x14ac:dyDescent="0.2">
      <c r="A24" s="11"/>
      <c r="B24" s="145"/>
      <c r="C24" s="145"/>
      <c r="D24" s="145"/>
      <c r="E24" s="145"/>
      <c r="F24" s="145"/>
      <c r="G24" s="145"/>
      <c r="H24" s="145"/>
      <c r="I24" s="143"/>
    </row>
    <row r="25" spans="1:10" customFormat="1" ht="12.75" x14ac:dyDescent="0.2">
      <c r="A25" s="11"/>
      <c r="B25" s="11"/>
      <c r="C25" s="11"/>
      <c r="D25" s="11"/>
      <c r="E25" s="11"/>
      <c r="F25" s="11"/>
      <c r="G25" s="11"/>
      <c r="H25" s="11"/>
      <c r="I25" s="11"/>
    </row>
    <row r="26" spans="1:10" customFormat="1" ht="12.75" x14ac:dyDescent="0.2">
      <c r="A26" s="11"/>
      <c r="B26" s="11"/>
      <c r="C26" s="11"/>
      <c r="D26" s="11"/>
      <c r="E26" s="11"/>
      <c r="F26" s="11"/>
      <c r="G26" s="11"/>
      <c r="H26" s="11"/>
      <c r="I26" s="11"/>
    </row>
    <row r="27" spans="1:10" customFormat="1" ht="12.75" x14ac:dyDescent="0.2">
      <c r="A27" s="11"/>
      <c r="B27" s="11"/>
      <c r="C27" s="11"/>
      <c r="D27" s="11"/>
      <c r="E27" s="11"/>
      <c r="F27" s="11"/>
      <c r="G27" s="11"/>
      <c r="H27" s="11"/>
      <c r="I27" s="11"/>
    </row>
    <row r="28" spans="1:10" customFormat="1" ht="12.75" x14ac:dyDescent="0.2">
      <c r="A28" s="11"/>
      <c r="B28" s="11"/>
      <c r="C28" s="11"/>
      <c r="D28" s="11"/>
      <c r="E28" s="11"/>
      <c r="F28" s="11"/>
      <c r="G28" s="11"/>
      <c r="H28" s="11"/>
      <c r="I28" s="11"/>
    </row>
    <row r="29" spans="1:10" customFormat="1" ht="12.75" x14ac:dyDescent="0.2">
      <c r="A29" s="11"/>
      <c r="B29" s="11"/>
      <c r="C29" s="11"/>
      <c r="D29" s="11"/>
      <c r="E29" s="11"/>
      <c r="F29" s="11"/>
      <c r="G29" s="11"/>
      <c r="H29" s="11"/>
      <c r="I29" s="11"/>
    </row>
    <row r="30" spans="1:10" customFormat="1" ht="12.75" x14ac:dyDescent="0.2">
      <c r="A30" s="11"/>
      <c r="B30" s="11"/>
      <c r="C30" s="11"/>
      <c r="D30" s="11"/>
      <c r="E30" s="11"/>
      <c r="F30" s="11"/>
      <c r="G30" s="11"/>
      <c r="H30" s="11"/>
      <c r="I30" s="11"/>
    </row>
    <row r="31" spans="1:10" customFormat="1" ht="12.75" x14ac:dyDescent="0.2">
      <c r="A31" s="11"/>
      <c r="B31" s="11"/>
      <c r="C31" s="11"/>
      <c r="D31" s="11"/>
      <c r="E31" s="11"/>
      <c r="F31" s="11"/>
      <c r="G31" s="11"/>
      <c r="H31" s="11"/>
      <c r="I31" s="11"/>
    </row>
    <row r="32" spans="1:10" customFormat="1" ht="12.75" x14ac:dyDescent="0.2">
      <c r="A32" s="11"/>
      <c r="B32" s="11"/>
      <c r="C32" s="11"/>
      <c r="D32" s="11"/>
      <c r="E32" s="11"/>
      <c r="F32" s="11"/>
      <c r="G32" s="11"/>
      <c r="H32" s="11"/>
      <c r="I32" s="11"/>
    </row>
    <row r="33" spans="1:11" customFormat="1" ht="12.75" x14ac:dyDescent="0.2">
      <c r="A33" s="11"/>
      <c r="B33" s="11"/>
      <c r="C33" s="11"/>
      <c r="D33" s="11"/>
      <c r="E33" s="11"/>
      <c r="F33" s="11"/>
      <c r="G33" s="11"/>
      <c r="H33" s="11"/>
      <c r="I33" s="11"/>
    </row>
    <row r="34" spans="1:11" customFormat="1" ht="12.75" x14ac:dyDescent="0.2">
      <c r="A34" s="11"/>
      <c r="B34" s="11"/>
      <c r="C34" s="11"/>
      <c r="D34" s="11"/>
      <c r="E34" s="11"/>
      <c r="F34" s="11"/>
      <c r="G34" s="11"/>
      <c r="H34" s="11"/>
      <c r="I34" s="11"/>
    </row>
    <row r="35" spans="1:11" customFormat="1" ht="12.75" x14ac:dyDescent="0.2">
      <c r="A35" s="11"/>
      <c r="B35" s="11"/>
      <c r="C35" s="11"/>
      <c r="D35" s="11"/>
      <c r="E35" s="11"/>
      <c r="F35" s="11"/>
      <c r="G35" s="11"/>
      <c r="H35" s="11"/>
      <c r="I35" s="11"/>
    </row>
    <row r="36" spans="1:11" customFormat="1" ht="12.75" x14ac:dyDescent="0.2">
      <c r="A36" s="11"/>
      <c r="B36" s="11"/>
      <c r="C36" s="11"/>
      <c r="D36" s="11"/>
      <c r="E36" s="11"/>
      <c r="F36" s="11"/>
      <c r="G36" s="11"/>
      <c r="H36" s="11"/>
      <c r="I36" s="11"/>
    </row>
    <row r="37" spans="1:11" customFormat="1" ht="12.75" x14ac:dyDescent="0.2">
      <c r="A37" s="11"/>
      <c r="B37" s="11"/>
      <c r="C37" s="11"/>
      <c r="D37" s="11"/>
      <c r="E37" s="11"/>
      <c r="F37" s="11"/>
      <c r="G37" s="11"/>
      <c r="H37" s="11"/>
      <c r="I37" s="11"/>
    </row>
    <row r="38" spans="1:11" customFormat="1" ht="12.75" x14ac:dyDescent="0.2">
      <c r="A38" s="11"/>
      <c r="B38" s="11"/>
      <c r="C38" s="11"/>
      <c r="D38" s="11"/>
      <c r="E38" s="11"/>
      <c r="F38" s="11"/>
      <c r="G38" s="11"/>
      <c r="H38" s="11"/>
      <c r="I38" s="11"/>
    </row>
    <row r="39" spans="1:11" customFormat="1" ht="12.75" x14ac:dyDescent="0.2">
      <c r="A39" s="11"/>
      <c r="B39" s="11"/>
      <c r="C39" s="11"/>
      <c r="D39" s="11"/>
      <c r="E39" s="11"/>
      <c r="F39" s="11"/>
      <c r="G39" s="11"/>
      <c r="H39" s="11"/>
      <c r="I39" s="11"/>
    </row>
    <row r="40" spans="1:11" ht="18" customHeight="1" x14ac:dyDescent="0.3">
      <c r="B40" s="146" t="s">
        <v>29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customFormat="1" ht="12.75" x14ac:dyDescent="0.2">
      <c r="A41" s="11"/>
      <c r="B41" s="143"/>
      <c r="C41" s="143"/>
      <c r="D41" s="143"/>
      <c r="E41" s="143"/>
      <c r="F41" s="143"/>
      <c r="G41" s="143"/>
      <c r="H41" s="143"/>
      <c r="I41" s="143"/>
    </row>
    <row r="42" spans="1:11" customFormat="1" ht="12.75" x14ac:dyDescent="0.2">
      <c r="A42" s="11"/>
      <c r="B42" s="11"/>
      <c r="C42" s="11"/>
      <c r="D42" s="11"/>
      <c r="E42" s="11"/>
      <c r="F42" s="11"/>
      <c r="G42" s="11"/>
      <c r="H42" s="11"/>
      <c r="I42" s="11"/>
    </row>
    <row r="43" spans="1:11" customFormat="1" ht="12.75" x14ac:dyDescent="0.2">
      <c r="A43" s="11"/>
      <c r="B43" s="11"/>
      <c r="C43" s="11"/>
      <c r="D43" s="11"/>
      <c r="E43" s="11"/>
      <c r="F43" s="11"/>
      <c r="G43" s="11"/>
      <c r="H43" s="11"/>
      <c r="I43" s="11"/>
    </row>
    <row r="44" spans="1:11" customFormat="1" ht="12.75" x14ac:dyDescent="0.2">
      <c r="A44" s="11"/>
      <c r="B44" s="11"/>
      <c r="C44" s="11"/>
      <c r="D44" s="11"/>
      <c r="E44" s="11"/>
      <c r="F44" s="11"/>
      <c r="G44" s="11"/>
      <c r="H44" s="11"/>
      <c r="I44" s="11"/>
    </row>
    <row r="45" spans="1:11" customFormat="1" ht="12.75" x14ac:dyDescent="0.2">
      <c r="A45" s="11"/>
      <c r="B45" s="11"/>
      <c r="C45" s="11"/>
      <c r="D45" s="11"/>
      <c r="E45" s="11"/>
      <c r="F45" s="11"/>
      <c r="G45" s="11"/>
      <c r="H45" s="11"/>
      <c r="I45" s="11"/>
    </row>
    <row r="46" spans="1:11" customFormat="1" ht="12.75" x14ac:dyDescent="0.2">
      <c r="A46" s="11"/>
      <c r="B46" s="11"/>
      <c r="C46" s="11"/>
      <c r="D46" s="11"/>
      <c r="E46" s="11"/>
      <c r="F46" s="11"/>
      <c r="G46" s="11"/>
      <c r="H46" s="11"/>
      <c r="I46" s="11"/>
    </row>
    <row r="47" spans="1:11" customFormat="1" ht="12.75" x14ac:dyDescent="0.2">
      <c r="A47" s="11"/>
      <c r="B47" s="11"/>
      <c r="C47" s="11"/>
      <c r="D47" s="11"/>
      <c r="E47" s="11"/>
      <c r="F47" s="11"/>
      <c r="G47" s="11"/>
      <c r="H47" s="11"/>
      <c r="I47" s="11"/>
    </row>
    <row r="48" spans="1:11" customFormat="1" ht="12.75" x14ac:dyDescent="0.2">
      <c r="A48" s="11"/>
      <c r="B48" s="11"/>
      <c r="C48" s="11"/>
      <c r="D48" s="11"/>
      <c r="E48" s="11"/>
      <c r="F48" s="11"/>
      <c r="G48" s="11"/>
      <c r="H48" s="11"/>
      <c r="I48" s="11"/>
    </row>
    <row r="49" spans="1:9" customFormat="1" ht="12.75" x14ac:dyDescent="0.2">
      <c r="A49" s="11"/>
      <c r="B49" s="11"/>
      <c r="C49" s="11"/>
      <c r="D49" s="11"/>
      <c r="E49" s="11"/>
      <c r="F49" s="11"/>
      <c r="G49" s="11"/>
      <c r="H49" s="11"/>
      <c r="I49" s="11"/>
    </row>
    <row r="50" spans="1:9" customFormat="1" ht="12.75" x14ac:dyDescent="0.2">
      <c r="A50" s="11"/>
      <c r="B50" s="11"/>
      <c r="C50" s="11"/>
      <c r="D50" s="11"/>
      <c r="E50" s="11"/>
      <c r="F50" s="11"/>
      <c r="G50" s="11"/>
      <c r="H50" s="11"/>
      <c r="I50" s="11"/>
    </row>
    <row r="51" spans="1:9" customFormat="1" ht="12.75" x14ac:dyDescent="0.2">
      <c r="A51" s="11"/>
      <c r="B51" s="11"/>
      <c r="C51" s="11"/>
      <c r="D51" s="11"/>
      <c r="E51" s="11"/>
      <c r="F51" s="11"/>
      <c r="G51" s="11"/>
      <c r="H51" s="11"/>
      <c r="I51" s="11"/>
    </row>
    <row r="52" spans="1:9" customFormat="1" ht="12.75" x14ac:dyDescent="0.2">
      <c r="A52" s="11"/>
      <c r="B52" s="11"/>
      <c r="C52" s="11"/>
      <c r="D52" s="11"/>
      <c r="E52" s="11"/>
      <c r="F52" s="11"/>
      <c r="G52" s="11"/>
      <c r="H52" s="11"/>
      <c r="I52" s="11"/>
    </row>
    <row r="53" spans="1:9" customFormat="1" ht="12.75" x14ac:dyDescent="0.2">
      <c r="A53" s="11"/>
      <c r="B53" s="11"/>
      <c r="C53" s="11"/>
      <c r="D53" s="11"/>
      <c r="E53" s="11"/>
      <c r="F53" s="11"/>
      <c r="G53" s="11"/>
      <c r="H53" s="11"/>
      <c r="I53" s="11"/>
    </row>
    <row r="54" spans="1:9" customFormat="1" ht="12.75" x14ac:dyDescent="0.2">
      <c r="A54" s="11"/>
      <c r="B54" s="11"/>
      <c r="C54" s="11"/>
      <c r="D54" s="11"/>
      <c r="E54" s="11"/>
      <c r="F54" s="11"/>
      <c r="G54" s="11"/>
      <c r="H54" s="11"/>
      <c r="I54" s="11"/>
    </row>
    <row r="55" spans="1:9" customFormat="1" ht="12.75" x14ac:dyDescent="0.2">
      <c r="A55" s="11"/>
      <c r="B55" s="11"/>
      <c r="C55" s="11"/>
      <c r="D55" s="11"/>
      <c r="E55" s="11"/>
      <c r="F55" s="11"/>
      <c r="G55" s="11"/>
      <c r="H55" s="11"/>
      <c r="I55" s="11"/>
    </row>
    <row r="56" spans="1:9" customFormat="1" ht="12.75" x14ac:dyDescent="0.2">
      <c r="A56" s="11"/>
      <c r="B56" s="11"/>
      <c r="C56" s="11"/>
      <c r="D56" s="11"/>
      <c r="E56" s="11"/>
      <c r="F56" s="11"/>
      <c r="G56" s="11"/>
      <c r="H56" s="11"/>
      <c r="I56" s="11"/>
    </row>
    <row r="57" spans="1:9" x14ac:dyDescent="0.3">
      <c r="A57" s="11"/>
      <c r="B57" s="11"/>
      <c r="C57" s="11"/>
      <c r="D57" s="11"/>
      <c r="E57" s="11"/>
      <c r="F57" s="11"/>
      <c r="G57" s="11"/>
      <c r="H57" s="11"/>
      <c r="I57" s="11"/>
    </row>
    <row r="58" spans="1:9" x14ac:dyDescent="0.3">
      <c r="A58" s="11"/>
      <c r="B58" s="11"/>
      <c r="C58" s="11"/>
      <c r="D58" s="11"/>
      <c r="E58" s="11"/>
      <c r="F58" s="11"/>
      <c r="G58" s="11"/>
      <c r="H58" s="11"/>
      <c r="I58" s="11"/>
    </row>
    <row r="59" spans="1:9" x14ac:dyDescent="0.3">
      <c r="A59" s="11"/>
      <c r="B59" s="50" t="s">
        <v>20</v>
      </c>
      <c r="C59" s="11"/>
      <c r="D59" s="11"/>
      <c r="E59" s="11"/>
      <c r="F59" s="11"/>
      <c r="G59" s="11"/>
      <c r="H59" s="11"/>
      <c r="I59" s="11"/>
    </row>
    <row r="60" spans="1:9" x14ac:dyDescent="0.3">
      <c r="A60" s="11"/>
      <c r="B60" s="51" t="s">
        <v>21</v>
      </c>
      <c r="C60" s="11"/>
      <c r="D60" s="11"/>
      <c r="E60" s="11"/>
      <c r="F60" s="11"/>
      <c r="G60" s="11"/>
      <c r="H60" s="11"/>
      <c r="I60" s="11"/>
    </row>
    <row r="76" spans="2:2" ht="13.15" customHeight="1" x14ac:dyDescent="0.3">
      <c r="B76" s="148"/>
    </row>
    <row r="77" spans="2:2" ht="13.15" customHeight="1" x14ac:dyDescent="0.3"/>
    <row r="78" spans="2:2" ht="13.15" customHeight="1" x14ac:dyDescent="0.3"/>
    <row r="79" spans="2:2" ht="13.15" customHeight="1" x14ac:dyDescent="0.3"/>
    <row r="80" spans="2:2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88" ht="13.15" customHeight="1" x14ac:dyDescent="0.3"/>
    <row r="89" ht="13.15" customHeight="1" x14ac:dyDescent="0.3"/>
    <row r="90" ht="13.15" customHeight="1" x14ac:dyDescent="0.3"/>
    <row r="91" ht="13.15" customHeight="1" x14ac:dyDescent="0.3"/>
    <row r="92" ht="13.15" customHeight="1" x14ac:dyDescent="0.3"/>
    <row r="93" ht="13.15" customHeight="1" x14ac:dyDescent="0.3"/>
    <row r="94" ht="13.15" customHeight="1" x14ac:dyDescent="0.3"/>
    <row r="95" ht="13.15" customHeight="1" x14ac:dyDescent="0.3"/>
    <row r="96" ht="13.15" customHeight="1" x14ac:dyDescent="0.3"/>
    <row r="97" ht="13.15" customHeight="1" x14ac:dyDescent="0.3"/>
    <row r="98" ht="13.15" customHeight="1" x14ac:dyDescent="0.3"/>
    <row r="99" ht="13.15" customHeight="1" x14ac:dyDescent="0.3"/>
    <row r="100" ht="13.15" customHeight="1" x14ac:dyDescent="0.3"/>
    <row r="101" ht="13.15" customHeight="1" x14ac:dyDescent="0.3"/>
    <row r="102" ht="13.15" customHeight="1" x14ac:dyDescent="0.3"/>
    <row r="103" ht="13.15" customHeight="1" x14ac:dyDescent="0.3"/>
    <row r="104" ht="13.15" customHeight="1" x14ac:dyDescent="0.3"/>
    <row r="105" ht="13.15" customHeight="1" x14ac:dyDescent="0.3"/>
    <row r="106" ht="13.15" customHeight="1" x14ac:dyDescent="0.3"/>
    <row r="107" ht="13.15" customHeight="1" x14ac:dyDescent="0.3"/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showGridLines="0" view="pageBreakPreview" zoomScaleNormal="115" zoomScaleSheetLayoutView="100" workbookViewId="0">
      <selection activeCell="N31" sqref="N31"/>
    </sheetView>
  </sheetViews>
  <sheetFormatPr baseColWidth="10" defaultRowHeight="12.75" x14ac:dyDescent="0.2"/>
  <cols>
    <col min="1" max="1" width="5.28515625" customWidth="1"/>
    <col min="2" max="5" width="10.28515625" customWidth="1"/>
    <col min="6" max="6" width="2.7109375" customWidth="1"/>
    <col min="7" max="10" width="10.28515625" customWidth="1"/>
    <col min="11" max="11" width="12.140625" customWidth="1"/>
  </cols>
  <sheetData>
    <row r="1" spans="1:11" ht="13.35" customHeight="1" x14ac:dyDescent="0.2"/>
    <row r="2" spans="1:11" ht="15" customHeight="1" x14ac:dyDescent="0.2"/>
    <row r="3" spans="1:11" ht="15" customHeight="1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s="9" customFormat="1" ht="18" customHeight="1" x14ac:dyDescent="0.3">
      <c r="A4" s="11"/>
      <c r="B4" s="138" t="str">
        <f>'Pag1'!$B$5</f>
        <v>febrero 2025</v>
      </c>
      <c r="C4" s="149"/>
      <c r="D4" s="149"/>
      <c r="E4" s="149"/>
      <c r="F4" s="149"/>
      <c r="G4" s="149"/>
      <c r="H4" s="149"/>
      <c r="I4" s="149"/>
      <c r="J4" s="149"/>
      <c r="K4" s="150"/>
    </row>
    <row r="5" spans="1:11" s="9" customFormat="1" ht="18" customHeight="1" x14ac:dyDescent="0.3">
      <c r="A5" s="11"/>
      <c r="B5" s="15" t="s">
        <v>30</v>
      </c>
      <c r="C5" s="151"/>
      <c r="D5" s="151"/>
      <c r="E5" s="151"/>
      <c r="F5" s="151"/>
      <c r="G5" s="151"/>
      <c r="H5" s="151"/>
      <c r="I5" s="151"/>
      <c r="J5" s="151"/>
      <c r="K5" s="11"/>
    </row>
    <row r="6" spans="1:11" ht="18" x14ac:dyDescent="0.25">
      <c r="A6" s="11"/>
      <c r="B6" s="14" t="s">
        <v>31</v>
      </c>
      <c r="C6" s="15"/>
      <c r="D6" s="15"/>
      <c r="E6" s="15"/>
      <c r="F6" s="15"/>
      <c r="G6" s="15"/>
      <c r="H6" s="15"/>
      <c r="I6" s="15"/>
      <c r="J6" s="15"/>
      <c r="K6" s="11"/>
    </row>
    <row r="7" spans="1:11" ht="14.25" customHeight="1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14.25" customHeight="1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1" ht="14.25" customHeight="1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14.25" customHeight="1" x14ac:dyDescent="0.2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14.25" customHeight="1" x14ac:dyDescent="0.2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</row>
    <row r="12" spans="1:11" ht="14.25" customHeight="1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14.25" customHeight="1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14.25" customHeight="1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</row>
    <row r="15" spans="1:11" ht="14.25" customHeight="1" x14ac:dyDescent="0.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14.25" customHeight="1" x14ac:dyDescent="0.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</row>
    <row r="17" spans="1:12" ht="14.25" customHeight="1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2" ht="14.25" customHeight="1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</row>
    <row r="19" spans="1:12" ht="14.25" customHeight="1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2" ht="14.25" customHeight="1" x14ac:dyDescent="0.2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2" ht="18" customHeight="1" x14ac:dyDescent="0.2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2" ht="18" x14ac:dyDescent="0.25">
      <c r="B22" s="14"/>
      <c r="C22" s="15"/>
      <c r="D22" s="15"/>
      <c r="E22" s="15"/>
      <c r="F22" s="15"/>
      <c r="G22" s="15"/>
      <c r="H22" s="15"/>
      <c r="I22" s="15"/>
      <c r="J22" s="15"/>
      <c r="K22" s="15"/>
    </row>
    <row r="23" spans="1:12" ht="14.25" customHeight="1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2" ht="14.25" customHeight="1" x14ac:dyDescent="0.2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2" ht="14.25" customHeight="1" x14ac:dyDescent="0.2">
      <c r="A25" s="11"/>
      <c r="C25" s="11"/>
      <c r="D25" s="11"/>
      <c r="E25" s="11"/>
      <c r="F25" s="11"/>
      <c r="G25" s="11"/>
      <c r="H25" s="11"/>
      <c r="I25" s="11"/>
      <c r="J25" s="11"/>
      <c r="K25" s="11"/>
    </row>
    <row r="26" spans="1:12" ht="18" x14ac:dyDescent="0.25">
      <c r="B26" s="14" t="s">
        <v>32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</row>
    <row r="27" spans="1:12" ht="14.25" customHeight="1" x14ac:dyDescent="0.2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  <row r="28" spans="1:12" ht="14.25" customHeight="1" x14ac:dyDescent="0.2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</row>
    <row r="29" spans="1:12" ht="14.25" customHeight="1" x14ac:dyDescent="0.2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</row>
    <row r="30" spans="1:12" ht="14.25" customHeight="1" x14ac:dyDescent="0.2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</row>
    <row r="31" spans="1:12" ht="14.25" customHeight="1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</row>
    <row r="32" spans="1:12" ht="14.25" customHeight="1" x14ac:dyDescent="0.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</row>
    <row r="33" spans="1:11" ht="14.25" customHeight="1" x14ac:dyDescent="0.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</row>
    <row r="34" spans="1:11" ht="14.25" customHeight="1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</row>
    <row r="35" spans="1:11" ht="14.25" customHeight="1" x14ac:dyDescent="0.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</row>
    <row r="36" spans="1:11" ht="14.25" customHeight="1" x14ac:dyDescent="0.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</row>
    <row r="37" spans="1:11" ht="18" customHeight="1" x14ac:dyDescent="0.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1:11" ht="18" x14ac:dyDescent="0.25">
      <c r="C38" s="15"/>
      <c r="D38" s="15"/>
      <c r="E38" s="15"/>
      <c r="F38" s="15"/>
      <c r="G38" s="15"/>
      <c r="H38" s="15"/>
      <c r="I38" s="15"/>
      <c r="J38" s="15"/>
      <c r="K38" s="15"/>
    </row>
    <row r="39" spans="1:11" ht="14.25" customHeight="1" x14ac:dyDescent="0.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</row>
    <row r="40" spans="1:11" ht="14.25" customHeight="1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</row>
    <row r="41" spans="1:11" ht="14.25" customHeight="1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11" ht="14.25" customHeight="1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</row>
    <row r="43" spans="1:11" ht="14.25" customHeight="1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</row>
    <row r="44" spans="1:11" ht="14.25" customHeight="1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</row>
    <row r="45" spans="1:11" ht="14.25" customHeight="1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</row>
    <row r="46" spans="1:11" ht="14.25" customHeight="1" x14ac:dyDescent="0.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</row>
    <row r="47" spans="1:11" ht="14.25" customHeight="1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pans="1:11" ht="14.25" customHeight="1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</row>
    <row r="49" spans="1:11" ht="14.25" customHeight="1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</row>
    <row r="50" spans="1:11" ht="14.25" customHeight="1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</row>
    <row r="51" spans="1:11" x14ac:dyDescent="0.2">
      <c r="A51" s="11"/>
      <c r="B51" s="49"/>
      <c r="C51" s="11"/>
      <c r="D51" s="11"/>
      <c r="E51" s="11"/>
      <c r="F51" s="11"/>
      <c r="G51" s="11"/>
      <c r="H51" s="11"/>
      <c r="I51" s="11"/>
      <c r="J51" s="11"/>
      <c r="K51" s="11"/>
    </row>
    <row r="52" spans="1:11" s="9" customFormat="1" ht="15" x14ac:dyDescent="0.3">
      <c r="A52" s="11"/>
      <c r="B52" s="50"/>
      <c r="C52" s="11"/>
      <c r="D52" s="11"/>
      <c r="E52" s="11"/>
      <c r="F52" s="11"/>
      <c r="G52" s="11"/>
      <c r="H52" s="11"/>
      <c r="I52" s="11"/>
      <c r="J52" s="11"/>
      <c r="K52" s="11"/>
    </row>
    <row r="53" spans="1:11" ht="18" customHeight="1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spans="1:11" x14ac:dyDescent="0.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</row>
    <row r="55" spans="1:11" x14ac:dyDescent="0.2">
      <c r="A55" s="11"/>
      <c r="B55" s="50" t="s">
        <v>20</v>
      </c>
      <c r="C55" s="11"/>
      <c r="D55" s="11"/>
      <c r="E55" s="11"/>
      <c r="F55" s="11"/>
      <c r="G55" s="11"/>
      <c r="H55" s="11"/>
      <c r="I55" s="11"/>
      <c r="J55" s="11"/>
      <c r="K55" s="11"/>
    </row>
    <row r="56" spans="1:11" x14ac:dyDescent="0.2">
      <c r="A56" s="11"/>
      <c r="B56" s="51" t="s">
        <v>21</v>
      </c>
      <c r="C56" s="11"/>
      <c r="D56" s="11"/>
      <c r="E56" s="11"/>
      <c r="F56" s="11"/>
      <c r="G56" s="11"/>
      <c r="H56" s="11"/>
      <c r="I56" s="11"/>
      <c r="J56" s="11"/>
      <c r="K56" s="11"/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colBreaks count="1" manualBreakCount="1">
    <brk id="1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2"/>
  <sheetViews>
    <sheetView showGridLines="0" view="pageBreakPreview" zoomScaleNormal="160" zoomScaleSheetLayoutView="100" workbookViewId="0"/>
  </sheetViews>
  <sheetFormatPr baseColWidth="10" defaultColWidth="11.42578125" defaultRowHeight="15" x14ac:dyDescent="0.35"/>
  <cols>
    <col min="1" max="1" width="21.85546875" style="158" customWidth="1"/>
    <col min="2" max="4" width="8.85546875" style="158" bestFit="1" customWidth="1"/>
    <col min="5" max="5" width="7.42578125" style="158" bestFit="1" customWidth="1"/>
    <col min="6" max="7" width="7.5703125" style="158" bestFit="1" customWidth="1"/>
    <col min="8" max="10" width="8.85546875" style="158" bestFit="1" customWidth="1"/>
    <col min="11" max="13" width="7" style="158" customWidth="1"/>
    <col min="14" max="16384" width="11.42578125" style="158"/>
  </cols>
  <sheetData>
    <row r="1" spans="1:13" s="153" customFormat="1" ht="13.15" customHeight="1" x14ac:dyDescent="0.3">
      <c r="A1" s="152"/>
    </row>
    <row r="2" spans="1:13" s="153" customFormat="1" x14ac:dyDescent="0.3">
      <c r="A2" s="152"/>
    </row>
    <row r="3" spans="1:13" s="153" customFormat="1" x14ac:dyDescent="0.3">
      <c r="A3" s="152"/>
    </row>
    <row r="4" spans="1:13" s="153" customFormat="1" x14ac:dyDescent="0.3">
      <c r="B4" s="154"/>
      <c r="C4" s="154"/>
      <c r="D4" s="154"/>
      <c r="E4" s="154"/>
      <c r="F4" s="154"/>
      <c r="G4" s="154"/>
      <c r="H4" s="154"/>
      <c r="I4" s="154"/>
      <c r="J4" s="154"/>
    </row>
    <row r="5" spans="1:13" s="153" customFormat="1" ht="22.5" x14ac:dyDescent="0.3">
      <c r="A5" s="155" t="str">
        <f>'Pag1'!$B$5</f>
        <v>febrero 2025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</row>
    <row r="6" spans="1:13" s="153" customFormat="1" ht="22.5" customHeight="1" x14ac:dyDescent="0.3">
      <c r="A6" s="157" t="s">
        <v>33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</row>
    <row r="7" spans="1:13" ht="19.5" customHeight="1" x14ac:dyDescent="0.35">
      <c r="A7" s="157" t="s">
        <v>34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</row>
    <row r="8" spans="1:13" ht="6" customHeight="1" x14ac:dyDescent="0.35">
      <c r="A8" s="159"/>
      <c r="B8" s="160"/>
      <c r="C8" s="159"/>
      <c r="D8" s="159"/>
      <c r="E8" s="159"/>
      <c r="F8" s="159"/>
      <c r="G8" s="159"/>
      <c r="H8" s="159"/>
      <c r="I8" s="159"/>
      <c r="J8" s="159"/>
    </row>
    <row r="9" spans="1:13" ht="15" customHeight="1" x14ac:dyDescent="0.35">
      <c r="A9" s="161" t="s">
        <v>35</v>
      </c>
      <c r="B9" s="162"/>
      <c r="C9" s="163" t="s">
        <v>36</v>
      </c>
      <c r="D9" s="164"/>
      <c r="E9" s="165"/>
      <c r="F9" s="166" t="s">
        <v>37</v>
      </c>
      <c r="G9" s="167"/>
      <c r="H9" s="162"/>
      <c r="I9" s="163" t="s">
        <v>38</v>
      </c>
      <c r="J9" s="164"/>
      <c r="K9" s="168"/>
      <c r="L9" s="169" t="s">
        <v>39</v>
      </c>
      <c r="M9" s="170"/>
    </row>
    <row r="10" spans="1:13" ht="22.5" customHeight="1" x14ac:dyDescent="0.35">
      <c r="A10" s="171" t="s">
        <v>40</v>
      </c>
      <c r="B10" s="172" t="s">
        <v>41</v>
      </c>
      <c r="C10" s="172" t="s">
        <v>42</v>
      </c>
      <c r="D10" s="172" t="s">
        <v>43</v>
      </c>
      <c r="E10" s="173" t="s">
        <v>41</v>
      </c>
      <c r="F10" s="173" t="s">
        <v>42</v>
      </c>
      <c r="G10" s="173" t="s">
        <v>43</v>
      </c>
      <c r="H10" s="172" t="s">
        <v>41</v>
      </c>
      <c r="I10" s="172" t="s">
        <v>42</v>
      </c>
      <c r="J10" s="174" t="s">
        <v>43</v>
      </c>
      <c r="K10" s="175" t="s">
        <v>41</v>
      </c>
      <c r="L10" s="176" t="s">
        <v>44</v>
      </c>
      <c r="M10" s="177" t="s">
        <v>45</v>
      </c>
    </row>
    <row r="11" spans="1:13" ht="6" customHeight="1" x14ac:dyDescent="0.35">
      <c r="A11" s="178"/>
      <c r="B11" s="179"/>
      <c r="C11" s="180"/>
      <c r="D11" s="180"/>
      <c r="E11" s="180"/>
      <c r="F11" s="179"/>
      <c r="G11" s="179"/>
      <c r="H11" s="179"/>
      <c r="I11" s="179"/>
      <c r="J11" s="179"/>
      <c r="K11" s="181"/>
      <c r="L11" s="181"/>
      <c r="M11" s="181"/>
    </row>
    <row r="12" spans="1:13" s="189" customFormat="1" ht="13.15" customHeight="1" x14ac:dyDescent="0.2">
      <c r="A12" s="182" t="s">
        <v>46</v>
      </c>
      <c r="B12" s="183">
        <v>46672</v>
      </c>
      <c r="C12" s="183">
        <v>19426</v>
      </c>
      <c r="D12" s="183">
        <v>27246</v>
      </c>
      <c r="E12" s="184">
        <v>7828</v>
      </c>
      <c r="F12" s="184">
        <v>3869</v>
      </c>
      <c r="G12" s="184">
        <v>3959</v>
      </c>
      <c r="H12" s="183">
        <v>38844</v>
      </c>
      <c r="I12" s="183">
        <v>15557</v>
      </c>
      <c r="J12" s="185">
        <v>23287</v>
      </c>
      <c r="K12" s="186">
        <v>71.29853923511709</v>
      </c>
      <c r="L12" s="187">
        <v>97.726698661278107</v>
      </c>
      <c r="M12" s="188">
        <v>66.805513805986166</v>
      </c>
    </row>
    <row r="13" spans="1:13" s="189" customFormat="1" ht="13.15" customHeight="1" x14ac:dyDescent="0.2">
      <c r="A13" s="190" t="s">
        <v>47</v>
      </c>
      <c r="B13" s="191">
        <v>122236</v>
      </c>
      <c r="C13" s="191">
        <v>45195</v>
      </c>
      <c r="D13" s="191">
        <v>77041</v>
      </c>
      <c r="E13" s="192">
        <v>18749</v>
      </c>
      <c r="F13" s="192">
        <v>8741</v>
      </c>
      <c r="G13" s="192">
        <v>10008</v>
      </c>
      <c r="H13" s="191">
        <v>103487</v>
      </c>
      <c r="I13" s="191">
        <v>36454</v>
      </c>
      <c r="J13" s="193">
        <v>67033</v>
      </c>
      <c r="K13" s="194">
        <v>58.663568749107618</v>
      </c>
      <c r="L13" s="195">
        <v>87.340127897681853</v>
      </c>
      <c r="M13" s="196">
        <v>54.382169975981974</v>
      </c>
    </row>
    <row r="14" spans="1:13" s="189" customFormat="1" ht="13.15" customHeight="1" x14ac:dyDescent="0.2">
      <c r="A14" s="190" t="s">
        <v>48</v>
      </c>
      <c r="B14" s="191">
        <v>55407</v>
      </c>
      <c r="C14" s="191">
        <v>20463</v>
      </c>
      <c r="D14" s="191">
        <v>34944</v>
      </c>
      <c r="E14" s="192">
        <v>9351</v>
      </c>
      <c r="F14" s="192">
        <v>4079</v>
      </c>
      <c r="G14" s="192">
        <v>5272</v>
      </c>
      <c r="H14" s="191">
        <v>46056</v>
      </c>
      <c r="I14" s="191">
        <v>16384</v>
      </c>
      <c r="J14" s="193">
        <v>29672</v>
      </c>
      <c r="K14" s="194">
        <v>58.559409340659343</v>
      </c>
      <c r="L14" s="195">
        <v>77.371016691957507</v>
      </c>
      <c r="M14" s="196">
        <v>55.217039633324347</v>
      </c>
    </row>
    <row r="15" spans="1:13" s="189" customFormat="1" ht="13.15" customHeight="1" x14ac:dyDescent="0.2">
      <c r="A15" s="190" t="s">
        <v>49</v>
      </c>
      <c r="B15" s="191">
        <v>71978</v>
      </c>
      <c r="C15" s="191">
        <v>29552</v>
      </c>
      <c r="D15" s="191">
        <v>42426</v>
      </c>
      <c r="E15" s="192">
        <v>13392</v>
      </c>
      <c r="F15" s="192">
        <v>6079</v>
      </c>
      <c r="G15" s="192">
        <v>7313</v>
      </c>
      <c r="H15" s="191">
        <v>58586</v>
      </c>
      <c r="I15" s="191">
        <v>23473</v>
      </c>
      <c r="J15" s="193">
        <v>35113</v>
      </c>
      <c r="K15" s="194">
        <v>69.655399990571823</v>
      </c>
      <c r="L15" s="195">
        <v>83.125940106659371</v>
      </c>
      <c r="M15" s="196">
        <v>66.849884658103832</v>
      </c>
    </row>
    <row r="16" spans="1:13" s="189" customFormat="1" ht="13.15" customHeight="1" x14ac:dyDescent="0.2">
      <c r="A16" s="190" t="s">
        <v>50</v>
      </c>
      <c r="B16" s="191">
        <v>33306</v>
      </c>
      <c r="C16" s="191">
        <v>13635</v>
      </c>
      <c r="D16" s="191">
        <v>19671</v>
      </c>
      <c r="E16" s="192">
        <v>5592</v>
      </c>
      <c r="F16" s="192">
        <v>2763</v>
      </c>
      <c r="G16" s="192">
        <v>2829</v>
      </c>
      <c r="H16" s="191">
        <v>27714</v>
      </c>
      <c r="I16" s="191">
        <v>10872</v>
      </c>
      <c r="J16" s="193">
        <v>16842</v>
      </c>
      <c r="K16" s="194">
        <v>69.315235626048505</v>
      </c>
      <c r="L16" s="195">
        <v>97.667020148462356</v>
      </c>
      <c r="M16" s="196">
        <v>64.5529034556466</v>
      </c>
    </row>
    <row r="17" spans="1:13" s="189" customFormat="1" ht="13.15" customHeight="1" x14ac:dyDescent="0.2">
      <c r="A17" s="190" t="s">
        <v>51</v>
      </c>
      <c r="B17" s="191">
        <v>37378</v>
      </c>
      <c r="C17" s="191">
        <v>12219</v>
      </c>
      <c r="D17" s="191">
        <v>25159</v>
      </c>
      <c r="E17" s="192">
        <v>6926</v>
      </c>
      <c r="F17" s="192">
        <v>2732</v>
      </c>
      <c r="G17" s="192">
        <v>4194</v>
      </c>
      <c r="H17" s="191">
        <v>30452</v>
      </c>
      <c r="I17" s="191">
        <v>9487</v>
      </c>
      <c r="J17" s="193">
        <v>20965</v>
      </c>
      <c r="K17" s="194">
        <v>48.567113160300494</v>
      </c>
      <c r="L17" s="195">
        <v>65.140677157844536</v>
      </c>
      <c r="M17" s="196">
        <v>45.25160982590031</v>
      </c>
    </row>
    <row r="18" spans="1:13" s="189" customFormat="1" ht="13.15" customHeight="1" x14ac:dyDescent="0.2">
      <c r="A18" s="190" t="s">
        <v>52</v>
      </c>
      <c r="B18" s="191">
        <v>121095</v>
      </c>
      <c r="C18" s="191">
        <v>47486</v>
      </c>
      <c r="D18" s="191">
        <v>73609</v>
      </c>
      <c r="E18" s="192">
        <v>17949</v>
      </c>
      <c r="F18" s="192">
        <v>8779</v>
      </c>
      <c r="G18" s="192">
        <v>9170</v>
      </c>
      <c r="H18" s="191">
        <v>103146</v>
      </c>
      <c r="I18" s="191">
        <v>38707</v>
      </c>
      <c r="J18" s="193">
        <v>64439</v>
      </c>
      <c r="K18" s="194">
        <v>64.511133149479008</v>
      </c>
      <c r="L18" s="195">
        <v>95.736095965103601</v>
      </c>
      <c r="M18" s="196">
        <v>60.067660888592314</v>
      </c>
    </row>
    <row r="19" spans="1:13" s="189" customFormat="1" ht="13.15" customHeight="1" x14ac:dyDescent="0.2">
      <c r="A19" s="197" t="s">
        <v>53</v>
      </c>
      <c r="B19" s="198">
        <v>156402</v>
      </c>
      <c r="C19" s="198">
        <v>59030</v>
      </c>
      <c r="D19" s="198">
        <v>97372</v>
      </c>
      <c r="E19" s="199">
        <v>25853</v>
      </c>
      <c r="F19" s="199">
        <v>12043</v>
      </c>
      <c r="G19" s="199">
        <v>13810</v>
      </c>
      <c r="H19" s="198">
        <v>130549</v>
      </c>
      <c r="I19" s="198">
        <v>46987</v>
      </c>
      <c r="J19" s="200">
        <v>83562</v>
      </c>
      <c r="K19" s="201">
        <v>60.623177094031135</v>
      </c>
      <c r="L19" s="202">
        <v>87.204923968139028</v>
      </c>
      <c r="M19" s="203">
        <v>56.230104592996824</v>
      </c>
    </row>
    <row r="20" spans="1:13" s="189" customFormat="1" ht="13.15" customHeight="1" x14ac:dyDescent="0.2">
      <c r="A20" s="204" t="s">
        <v>54</v>
      </c>
      <c r="B20" s="205">
        <v>644474</v>
      </c>
      <c r="C20" s="205">
        <v>247006</v>
      </c>
      <c r="D20" s="205">
        <v>397468</v>
      </c>
      <c r="E20" s="206">
        <v>105640</v>
      </c>
      <c r="F20" s="206">
        <v>49085</v>
      </c>
      <c r="G20" s="206">
        <v>56555</v>
      </c>
      <c r="H20" s="205">
        <v>538834</v>
      </c>
      <c r="I20" s="205">
        <v>197921</v>
      </c>
      <c r="J20" s="207">
        <v>340913</v>
      </c>
      <c r="K20" s="208">
        <v>62.144877071864904</v>
      </c>
      <c r="L20" s="209">
        <v>86.791618778180535</v>
      </c>
      <c r="M20" s="210">
        <v>58.056160956021039</v>
      </c>
    </row>
    <row r="21" spans="1:13" s="189" customFormat="1" ht="6" customHeight="1" x14ac:dyDescent="0.2">
      <c r="A21" s="178"/>
      <c r="B21" s="179"/>
      <c r="C21" s="179"/>
      <c r="D21" s="179"/>
      <c r="E21" s="179"/>
      <c r="F21" s="179"/>
      <c r="G21" s="179"/>
      <c r="H21" s="179"/>
      <c r="I21" s="179"/>
      <c r="J21" s="179"/>
      <c r="K21" s="211"/>
      <c r="L21" s="211"/>
      <c r="M21" s="211"/>
    </row>
    <row r="22" spans="1:13" s="189" customFormat="1" ht="13.15" customHeight="1" x14ac:dyDescent="0.2">
      <c r="A22" s="182" t="s">
        <v>55</v>
      </c>
      <c r="B22" s="183">
        <v>7157</v>
      </c>
      <c r="C22" s="183">
        <v>2881</v>
      </c>
      <c r="D22" s="183">
        <v>4276</v>
      </c>
      <c r="E22" s="184">
        <v>1378</v>
      </c>
      <c r="F22" s="184">
        <v>684</v>
      </c>
      <c r="G22" s="184">
        <v>694</v>
      </c>
      <c r="H22" s="183">
        <v>5779</v>
      </c>
      <c r="I22" s="183">
        <v>2197</v>
      </c>
      <c r="J22" s="185">
        <v>3582</v>
      </c>
      <c r="K22" s="186">
        <v>67.376052385406922</v>
      </c>
      <c r="L22" s="187">
        <v>98.559077809798268</v>
      </c>
      <c r="M22" s="188">
        <v>61.334450027917363</v>
      </c>
    </row>
    <row r="23" spans="1:13" s="189" customFormat="1" ht="13.15" customHeight="1" x14ac:dyDescent="0.2">
      <c r="A23" s="190" t="s">
        <v>56</v>
      </c>
      <c r="B23" s="191">
        <v>4568</v>
      </c>
      <c r="C23" s="191">
        <v>1879</v>
      </c>
      <c r="D23" s="191">
        <v>2689</v>
      </c>
      <c r="E23" s="192">
        <v>905</v>
      </c>
      <c r="F23" s="192">
        <v>487</v>
      </c>
      <c r="G23" s="192">
        <v>418</v>
      </c>
      <c r="H23" s="191">
        <v>3663</v>
      </c>
      <c r="I23" s="191">
        <v>1392</v>
      </c>
      <c r="J23" s="193">
        <v>2271</v>
      </c>
      <c r="K23" s="194">
        <v>69.877277798438087</v>
      </c>
      <c r="L23" s="195">
        <v>116.50717703349282</v>
      </c>
      <c r="M23" s="196">
        <v>61.294583883751649</v>
      </c>
    </row>
    <row r="24" spans="1:13" s="189" customFormat="1" ht="13.15" customHeight="1" x14ac:dyDescent="0.2">
      <c r="A24" s="197" t="s">
        <v>57</v>
      </c>
      <c r="B24" s="198">
        <v>40860</v>
      </c>
      <c r="C24" s="198">
        <v>15520</v>
      </c>
      <c r="D24" s="198">
        <v>25340</v>
      </c>
      <c r="E24" s="199">
        <v>6937</v>
      </c>
      <c r="F24" s="199">
        <v>3382</v>
      </c>
      <c r="G24" s="199">
        <v>3555</v>
      </c>
      <c r="H24" s="198">
        <v>33923</v>
      </c>
      <c r="I24" s="198">
        <v>12138</v>
      </c>
      <c r="J24" s="200">
        <v>21785</v>
      </c>
      <c r="K24" s="212">
        <v>61.247040252565114</v>
      </c>
      <c r="L24" s="202">
        <v>95.13361462728551</v>
      </c>
      <c r="M24" s="203">
        <v>55.717236630709202</v>
      </c>
    </row>
    <row r="25" spans="1:13" s="189" customFormat="1" ht="13.15" customHeight="1" x14ac:dyDescent="0.2">
      <c r="A25" s="204" t="s">
        <v>58</v>
      </c>
      <c r="B25" s="205">
        <v>52585</v>
      </c>
      <c r="C25" s="205">
        <v>20280</v>
      </c>
      <c r="D25" s="205">
        <v>32305</v>
      </c>
      <c r="E25" s="206">
        <v>9220</v>
      </c>
      <c r="F25" s="206">
        <v>4553</v>
      </c>
      <c r="G25" s="206">
        <v>4667</v>
      </c>
      <c r="H25" s="205">
        <v>43365</v>
      </c>
      <c r="I25" s="205">
        <v>15727</v>
      </c>
      <c r="J25" s="207">
        <v>27638</v>
      </c>
      <c r="K25" s="208">
        <v>62.776659959758554</v>
      </c>
      <c r="L25" s="209">
        <v>97.55731733447611</v>
      </c>
      <c r="M25" s="210">
        <v>56.903538606266736</v>
      </c>
    </row>
    <row r="26" spans="1:13" s="189" customFormat="1" ht="6" customHeight="1" x14ac:dyDescent="0.2">
      <c r="A26" s="178"/>
      <c r="B26" s="179"/>
      <c r="C26" s="179"/>
      <c r="D26" s="179"/>
      <c r="E26" s="179"/>
      <c r="F26" s="179"/>
      <c r="G26" s="179"/>
      <c r="H26" s="179"/>
      <c r="I26" s="179"/>
      <c r="J26" s="179"/>
      <c r="K26" s="213"/>
      <c r="L26" s="213"/>
      <c r="M26" s="213"/>
    </row>
    <row r="27" spans="1:13" s="189" customFormat="1" ht="13.15" customHeight="1" x14ac:dyDescent="0.2">
      <c r="A27" s="204" t="s">
        <v>59</v>
      </c>
      <c r="B27" s="205">
        <v>54957</v>
      </c>
      <c r="C27" s="205">
        <v>22604</v>
      </c>
      <c r="D27" s="205">
        <v>32353</v>
      </c>
      <c r="E27" s="206">
        <v>7917</v>
      </c>
      <c r="F27" s="206">
        <v>3927</v>
      </c>
      <c r="G27" s="206">
        <v>3990</v>
      </c>
      <c r="H27" s="205">
        <v>47040</v>
      </c>
      <c r="I27" s="205">
        <v>18677</v>
      </c>
      <c r="J27" s="207">
        <v>28363</v>
      </c>
      <c r="K27" s="208">
        <v>69.866782060396247</v>
      </c>
      <c r="L27" s="209">
        <v>98.421052631578945</v>
      </c>
      <c r="M27" s="210">
        <v>65.849874836935442</v>
      </c>
    </row>
    <row r="28" spans="1:13" s="189" customFormat="1" ht="6" customHeight="1" x14ac:dyDescent="0.2">
      <c r="A28" s="178"/>
      <c r="B28" s="179"/>
      <c r="C28" s="179"/>
      <c r="D28" s="179"/>
      <c r="E28" s="179"/>
      <c r="F28" s="179"/>
      <c r="G28" s="179"/>
      <c r="H28" s="179"/>
      <c r="I28" s="179"/>
      <c r="J28" s="179"/>
      <c r="K28" s="213"/>
      <c r="L28" s="213"/>
      <c r="M28" s="213"/>
    </row>
    <row r="29" spans="1:13" s="189" customFormat="1" ht="13.15" customHeight="1" x14ac:dyDescent="0.2">
      <c r="A29" s="204" t="s">
        <v>60</v>
      </c>
      <c r="B29" s="205">
        <v>29407</v>
      </c>
      <c r="C29" s="205">
        <v>12634</v>
      </c>
      <c r="D29" s="205">
        <v>16773</v>
      </c>
      <c r="E29" s="206">
        <v>5862</v>
      </c>
      <c r="F29" s="206">
        <v>2988</v>
      </c>
      <c r="G29" s="206">
        <v>2874</v>
      </c>
      <c r="H29" s="205">
        <v>23545</v>
      </c>
      <c r="I29" s="205">
        <v>9646</v>
      </c>
      <c r="J29" s="207">
        <v>13899</v>
      </c>
      <c r="K29" s="208">
        <v>75.323436475287664</v>
      </c>
      <c r="L29" s="209">
        <v>103.96659707724424</v>
      </c>
      <c r="M29" s="210">
        <v>69.400676307648041</v>
      </c>
    </row>
    <row r="30" spans="1:13" s="189" customFormat="1" ht="6" customHeight="1" x14ac:dyDescent="0.2">
      <c r="A30" s="178"/>
      <c r="B30" s="179"/>
      <c r="C30" s="179"/>
      <c r="D30" s="179"/>
      <c r="E30" s="179"/>
      <c r="F30" s="179"/>
      <c r="G30" s="179"/>
      <c r="H30" s="179"/>
      <c r="I30" s="179"/>
      <c r="J30" s="179"/>
      <c r="K30" s="213"/>
      <c r="L30" s="213"/>
      <c r="M30" s="213"/>
    </row>
    <row r="31" spans="1:13" s="189" customFormat="1" ht="13.15" customHeight="1" x14ac:dyDescent="0.2">
      <c r="A31" s="182" t="s">
        <v>61</v>
      </c>
      <c r="B31" s="183">
        <v>81465</v>
      </c>
      <c r="C31" s="183">
        <v>34863</v>
      </c>
      <c r="D31" s="183">
        <v>46602</v>
      </c>
      <c r="E31" s="184">
        <v>10597</v>
      </c>
      <c r="F31" s="184">
        <v>5214</v>
      </c>
      <c r="G31" s="184">
        <v>5383</v>
      </c>
      <c r="H31" s="183">
        <v>70868</v>
      </c>
      <c r="I31" s="183">
        <v>29649</v>
      </c>
      <c r="J31" s="185">
        <v>41219</v>
      </c>
      <c r="K31" s="186">
        <v>74.810093987382515</v>
      </c>
      <c r="L31" s="187">
        <v>96.860486717443806</v>
      </c>
      <c r="M31" s="188">
        <v>71.930420437177034</v>
      </c>
    </row>
    <row r="32" spans="1:13" s="189" customFormat="1" ht="13.15" customHeight="1" x14ac:dyDescent="0.2">
      <c r="A32" s="214" t="s">
        <v>62</v>
      </c>
      <c r="B32" s="198">
        <v>76386</v>
      </c>
      <c r="C32" s="198">
        <v>32422</v>
      </c>
      <c r="D32" s="198">
        <v>43964</v>
      </c>
      <c r="E32" s="199">
        <v>9683</v>
      </c>
      <c r="F32" s="199">
        <v>4607</v>
      </c>
      <c r="G32" s="199">
        <v>5076</v>
      </c>
      <c r="H32" s="198">
        <v>66703</v>
      </c>
      <c r="I32" s="198">
        <v>27815</v>
      </c>
      <c r="J32" s="200">
        <v>38888</v>
      </c>
      <c r="K32" s="194">
        <v>73.746701846965706</v>
      </c>
      <c r="L32" s="195">
        <v>90.760441292356191</v>
      </c>
      <c r="M32" s="196">
        <v>71.525920592470683</v>
      </c>
    </row>
    <row r="33" spans="1:13" s="189" customFormat="1" ht="13.15" customHeight="1" x14ac:dyDescent="0.2">
      <c r="A33" s="204" t="s">
        <v>63</v>
      </c>
      <c r="B33" s="205">
        <v>157851</v>
      </c>
      <c r="C33" s="205">
        <v>67285</v>
      </c>
      <c r="D33" s="205">
        <v>90566</v>
      </c>
      <c r="E33" s="206">
        <v>20280</v>
      </c>
      <c r="F33" s="206">
        <v>9821</v>
      </c>
      <c r="G33" s="206">
        <v>10459</v>
      </c>
      <c r="H33" s="205">
        <v>137571</v>
      </c>
      <c r="I33" s="205">
        <v>57464</v>
      </c>
      <c r="J33" s="207">
        <v>80107</v>
      </c>
      <c r="K33" s="208">
        <v>74.293885122452124</v>
      </c>
      <c r="L33" s="209">
        <v>93.899990438856491</v>
      </c>
      <c r="M33" s="210">
        <v>71.734055700500576</v>
      </c>
    </row>
    <row r="34" spans="1:13" s="189" customFormat="1" ht="6" customHeight="1" x14ac:dyDescent="0.2">
      <c r="A34" s="178"/>
      <c r="B34" s="179"/>
      <c r="C34" s="179"/>
      <c r="D34" s="179"/>
      <c r="E34" s="179"/>
      <c r="F34" s="179"/>
      <c r="G34" s="179"/>
      <c r="H34" s="179"/>
      <c r="I34" s="179"/>
      <c r="J34" s="179"/>
      <c r="K34" s="213"/>
      <c r="L34" s="213"/>
      <c r="M34" s="213"/>
    </row>
    <row r="35" spans="1:13" s="189" customFormat="1" ht="13.15" customHeight="1" x14ac:dyDescent="0.2">
      <c r="A35" s="204" t="s">
        <v>64</v>
      </c>
      <c r="B35" s="205">
        <v>29980</v>
      </c>
      <c r="C35" s="205">
        <v>12263</v>
      </c>
      <c r="D35" s="205">
        <v>17717</v>
      </c>
      <c r="E35" s="206">
        <v>4281</v>
      </c>
      <c r="F35" s="206">
        <v>2140</v>
      </c>
      <c r="G35" s="206">
        <v>2141</v>
      </c>
      <c r="H35" s="205">
        <v>25699</v>
      </c>
      <c r="I35" s="205">
        <v>10123</v>
      </c>
      <c r="J35" s="207">
        <v>15576</v>
      </c>
      <c r="K35" s="208">
        <v>69.216007224699439</v>
      </c>
      <c r="L35" s="209">
        <v>99.95329285380663</v>
      </c>
      <c r="M35" s="210">
        <v>64.991011813045702</v>
      </c>
    </row>
    <row r="36" spans="1:13" s="189" customFormat="1" ht="6" customHeight="1" x14ac:dyDescent="0.2">
      <c r="A36" s="178"/>
      <c r="B36" s="179"/>
      <c r="C36" s="179"/>
      <c r="D36" s="179"/>
      <c r="E36" s="179"/>
      <c r="F36" s="179"/>
      <c r="G36" s="179"/>
      <c r="H36" s="179"/>
      <c r="I36" s="179"/>
      <c r="J36" s="179"/>
      <c r="K36" s="213"/>
      <c r="L36" s="213"/>
      <c r="M36" s="213"/>
    </row>
    <row r="37" spans="1:13" s="189" customFormat="1" ht="13.15" customHeight="1" x14ac:dyDescent="0.2">
      <c r="A37" s="182" t="s">
        <v>65</v>
      </c>
      <c r="B37" s="183">
        <v>23972</v>
      </c>
      <c r="C37" s="183">
        <v>8017</v>
      </c>
      <c r="D37" s="183">
        <v>15955</v>
      </c>
      <c r="E37" s="184">
        <v>3575</v>
      </c>
      <c r="F37" s="184">
        <v>1591</v>
      </c>
      <c r="G37" s="184">
        <v>1984</v>
      </c>
      <c r="H37" s="183">
        <v>20397</v>
      </c>
      <c r="I37" s="183">
        <v>6426</v>
      </c>
      <c r="J37" s="185">
        <v>13971</v>
      </c>
      <c r="K37" s="186">
        <v>50.247571294265128</v>
      </c>
      <c r="L37" s="187">
        <v>80.191532258064512</v>
      </c>
      <c r="M37" s="188">
        <v>45.995275928709468</v>
      </c>
    </row>
    <row r="38" spans="1:13" s="189" customFormat="1" ht="13.15" customHeight="1" x14ac:dyDescent="0.2">
      <c r="A38" s="190" t="s">
        <v>66</v>
      </c>
      <c r="B38" s="191">
        <v>34745</v>
      </c>
      <c r="C38" s="191">
        <v>11157</v>
      </c>
      <c r="D38" s="191">
        <v>23588</v>
      </c>
      <c r="E38" s="192">
        <v>5419</v>
      </c>
      <c r="F38" s="192">
        <v>2308</v>
      </c>
      <c r="G38" s="192">
        <v>3111</v>
      </c>
      <c r="H38" s="191">
        <v>29326</v>
      </c>
      <c r="I38" s="191">
        <v>8849</v>
      </c>
      <c r="J38" s="193">
        <v>20477</v>
      </c>
      <c r="K38" s="194">
        <v>47.299474308970666</v>
      </c>
      <c r="L38" s="195">
        <v>74.188363870138218</v>
      </c>
      <c r="M38" s="196">
        <v>43.214338037798505</v>
      </c>
    </row>
    <row r="39" spans="1:13" s="189" customFormat="1" ht="13.15" customHeight="1" x14ac:dyDescent="0.2">
      <c r="A39" s="190" t="s">
        <v>67</v>
      </c>
      <c r="B39" s="191">
        <v>9915</v>
      </c>
      <c r="C39" s="191">
        <v>3730</v>
      </c>
      <c r="D39" s="191">
        <v>6185</v>
      </c>
      <c r="E39" s="192">
        <v>1541</v>
      </c>
      <c r="F39" s="192">
        <v>760</v>
      </c>
      <c r="G39" s="192">
        <v>781</v>
      </c>
      <c r="H39" s="191">
        <v>8374</v>
      </c>
      <c r="I39" s="191">
        <v>2970</v>
      </c>
      <c r="J39" s="193">
        <v>5404</v>
      </c>
      <c r="K39" s="194">
        <v>60.307194826192401</v>
      </c>
      <c r="L39" s="195">
        <v>97.311139564660692</v>
      </c>
      <c r="M39" s="196">
        <v>54.959289415247966</v>
      </c>
    </row>
    <row r="40" spans="1:13" s="189" customFormat="1" ht="13.15" customHeight="1" x14ac:dyDescent="0.2">
      <c r="A40" s="190" t="s">
        <v>68</v>
      </c>
      <c r="B40" s="191">
        <v>13420</v>
      </c>
      <c r="C40" s="191">
        <v>5226</v>
      </c>
      <c r="D40" s="191">
        <v>8194</v>
      </c>
      <c r="E40" s="192">
        <v>1969</v>
      </c>
      <c r="F40" s="192">
        <v>982</v>
      </c>
      <c r="G40" s="192">
        <v>987</v>
      </c>
      <c r="H40" s="191">
        <v>11451</v>
      </c>
      <c r="I40" s="191">
        <v>4244</v>
      </c>
      <c r="J40" s="193">
        <v>7207</v>
      </c>
      <c r="K40" s="194">
        <v>63.778374420307536</v>
      </c>
      <c r="L40" s="195">
        <v>99.493414387031407</v>
      </c>
      <c r="M40" s="196">
        <v>58.887193006798945</v>
      </c>
    </row>
    <row r="41" spans="1:13" s="189" customFormat="1" ht="13.15" customHeight="1" x14ac:dyDescent="0.2">
      <c r="A41" s="197" t="s">
        <v>69</v>
      </c>
      <c r="B41" s="198">
        <v>49110</v>
      </c>
      <c r="C41" s="198">
        <v>17000</v>
      </c>
      <c r="D41" s="198">
        <v>32110</v>
      </c>
      <c r="E41" s="199">
        <v>6816</v>
      </c>
      <c r="F41" s="199">
        <v>3117</v>
      </c>
      <c r="G41" s="199">
        <v>3699</v>
      </c>
      <c r="H41" s="198">
        <v>42294</v>
      </c>
      <c r="I41" s="198">
        <v>13883</v>
      </c>
      <c r="J41" s="200">
        <v>28411</v>
      </c>
      <c r="K41" s="201">
        <v>52.943008408595446</v>
      </c>
      <c r="L41" s="202">
        <v>84.266017842660176</v>
      </c>
      <c r="M41" s="203">
        <v>48.864876280313965</v>
      </c>
    </row>
    <row r="42" spans="1:13" s="189" customFormat="1" ht="13.15" customHeight="1" x14ac:dyDescent="0.2">
      <c r="A42" s="204" t="s">
        <v>70</v>
      </c>
      <c r="B42" s="205">
        <v>131162</v>
      </c>
      <c r="C42" s="205">
        <v>45130</v>
      </c>
      <c r="D42" s="205">
        <v>86032</v>
      </c>
      <c r="E42" s="206">
        <v>19320</v>
      </c>
      <c r="F42" s="206">
        <v>8758</v>
      </c>
      <c r="G42" s="206">
        <v>10562</v>
      </c>
      <c r="H42" s="205">
        <v>111842</v>
      </c>
      <c r="I42" s="205">
        <v>36372</v>
      </c>
      <c r="J42" s="207">
        <v>75470</v>
      </c>
      <c r="K42" s="208">
        <v>52.457225218523341</v>
      </c>
      <c r="L42" s="209">
        <v>82.919901533800427</v>
      </c>
      <c r="M42" s="210">
        <v>48.193984364648209</v>
      </c>
    </row>
    <row r="43" spans="1:13" s="189" customFormat="1" ht="6" customHeight="1" x14ac:dyDescent="0.2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213"/>
      <c r="L43" s="213"/>
      <c r="M43" s="213"/>
    </row>
    <row r="44" spans="1:13" s="189" customFormat="1" ht="13.15" customHeight="1" x14ac:dyDescent="0.2">
      <c r="A44" s="182" t="s">
        <v>71</v>
      </c>
      <c r="B44" s="183">
        <v>8915</v>
      </c>
      <c r="C44" s="183">
        <v>3596</v>
      </c>
      <c r="D44" s="183">
        <v>5319</v>
      </c>
      <c r="E44" s="184">
        <v>1284</v>
      </c>
      <c r="F44" s="184">
        <v>617</v>
      </c>
      <c r="G44" s="184">
        <v>667</v>
      </c>
      <c r="H44" s="183">
        <v>7631</v>
      </c>
      <c r="I44" s="183">
        <v>2979</v>
      </c>
      <c r="J44" s="185">
        <v>4652</v>
      </c>
      <c r="K44" s="186">
        <v>67.606692987403648</v>
      </c>
      <c r="L44" s="187">
        <v>92.503748125937037</v>
      </c>
      <c r="M44" s="188">
        <v>64.036973344797929</v>
      </c>
    </row>
    <row r="45" spans="1:13" s="189" customFormat="1" ht="13.15" customHeight="1" x14ac:dyDescent="0.2">
      <c r="A45" s="190" t="s">
        <v>72</v>
      </c>
      <c r="B45" s="191">
        <v>14260</v>
      </c>
      <c r="C45" s="191">
        <v>5771</v>
      </c>
      <c r="D45" s="191">
        <v>8489</v>
      </c>
      <c r="E45" s="192">
        <v>2255</v>
      </c>
      <c r="F45" s="192">
        <v>1164</v>
      </c>
      <c r="G45" s="192">
        <v>1091</v>
      </c>
      <c r="H45" s="191">
        <v>12005</v>
      </c>
      <c r="I45" s="191">
        <v>4607</v>
      </c>
      <c r="J45" s="193">
        <v>7398</v>
      </c>
      <c r="K45" s="194">
        <v>67.982094475203198</v>
      </c>
      <c r="L45" s="195">
        <v>106.69110907424381</v>
      </c>
      <c r="M45" s="196">
        <v>62.273587456069215</v>
      </c>
    </row>
    <row r="46" spans="1:13" s="189" customFormat="1" ht="13.15" customHeight="1" x14ac:dyDescent="0.2">
      <c r="A46" s="190" t="s">
        <v>73</v>
      </c>
      <c r="B46" s="191">
        <v>22544</v>
      </c>
      <c r="C46" s="191">
        <v>9304</v>
      </c>
      <c r="D46" s="191">
        <v>13240</v>
      </c>
      <c r="E46" s="192">
        <v>3275</v>
      </c>
      <c r="F46" s="192">
        <v>1640</v>
      </c>
      <c r="G46" s="192">
        <v>1635</v>
      </c>
      <c r="H46" s="191">
        <v>19269</v>
      </c>
      <c r="I46" s="191">
        <v>7664</v>
      </c>
      <c r="J46" s="193">
        <v>11605</v>
      </c>
      <c r="K46" s="194">
        <v>70.271903323262848</v>
      </c>
      <c r="L46" s="195">
        <v>100.3058103975535</v>
      </c>
      <c r="M46" s="196">
        <v>66.040499784575616</v>
      </c>
    </row>
    <row r="47" spans="1:13" s="189" customFormat="1" ht="13.15" customHeight="1" x14ac:dyDescent="0.2">
      <c r="A47" s="190" t="s">
        <v>74</v>
      </c>
      <c r="B47" s="191">
        <v>6492</v>
      </c>
      <c r="C47" s="191">
        <v>2567</v>
      </c>
      <c r="D47" s="191">
        <v>3925</v>
      </c>
      <c r="E47" s="192">
        <v>1147</v>
      </c>
      <c r="F47" s="192">
        <v>523</v>
      </c>
      <c r="G47" s="192">
        <v>624</v>
      </c>
      <c r="H47" s="191">
        <v>5345</v>
      </c>
      <c r="I47" s="191">
        <v>2044</v>
      </c>
      <c r="J47" s="193">
        <v>3301</v>
      </c>
      <c r="K47" s="194">
        <v>65.401273885350321</v>
      </c>
      <c r="L47" s="195">
        <v>83.814102564102569</v>
      </c>
      <c r="M47" s="196">
        <v>61.920630112087252</v>
      </c>
    </row>
    <row r="48" spans="1:13" s="189" customFormat="1" ht="13.15" customHeight="1" x14ac:dyDescent="0.2">
      <c r="A48" s="190" t="s">
        <v>75</v>
      </c>
      <c r="B48" s="191">
        <v>17959</v>
      </c>
      <c r="C48" s="191">
        <v>7139</v>
      </c>
      <c r="D48" s="191">
        <v>10820</v>
      </c>
      <c r="E48" s="192">
        <v>3121</v>
      </c>
      <c r="F48" s="192">
        <v>1524</v>
      </c>
      <c r="G48" s="192">
        <v>1597</v>
      </c>
      <c r="H48" s="191">
        <v>14838</v>
      </c>
      <c r="I48" s="191">
        <v>5615</v>
      </c>
      <c r="J48" s="193">
        <v>9223</v>
      </c>
      <c r="K48" s="194">
        <v>65.979667282809601</v>
      </c>
      <c r="L48" s="195">
        <v>95.42892924232936</v>
      </c>
      <c r="M48" s="196">
        <v>60.880407676461026</v>
      </c>
    </row>
    <row r="49" spans="1:13" s="189" customFormat="1" ht="13.15" customHeight="1" x14ac:dyDescent="0.2">
      <c r="A49" s="190" t="s">
        <v>76</v>
      </c>
      <c r="B49" s="191">
        <v>5086</v>
      </c>
      <c r="C49" s="191">
        <v>2147</v>
      </c>
      <c r="D49" s="191">
        <v>2939</v>
      </c>
      <c r="E49" s="192">
        <v>796</v>
      </c>
      <c r="F49" s="192">
        <v>414</v>
      </c>
      <c r="G49" s="192">
        <v>382</v>
      </c>
      <c r="H49" s="191">
        <v>4290</v>
      </c>
      <c r="I49" s="191">
        <v>1733</v>
      </c>
      <c r="J49" s="193">
        <v>2557</v>
      </c>
      <c r="K49" s="194">
        <v>73.052058523307252</v>
      </c>
      <c r="L49" s="195">
        <v>108.37696335078535</v>
      </c>
      <c r="M49" s="196">
        <v>67.774736018772003</v>
      </c>
    </row>
    <row r="50" spans="1:13" s="189" customFormat="1" ht="13.15" customHeight="1" x14ac:dyDescent="0.2">
      <c r="A50" s="190" t="s">
        <v>77</v>
      </c>
      <c r="B50" s="191">
        <v>2841</v>
      </c>
      <c r="C50" s="191">
        <v>1279</v>
      </c>
      <c r="D50" s="191">
        <v>1562</v>
      </c>
      <c r="E50" s="192">
        <v>577</v>
      </c>
      <c r="F50" s="192">
        <v>314</v>
      </c>
      <c r="G50" s="192">
        <v>263</v>
      </c>
      <c r="H50" s="191">
        <v>2264</v>
      </c>
      <c r="I50" s="191">
        <v>965</v>
      </c>
      <c r="J50" s="193">
        <v>1299</v>
      </c>
      <c r="K50" s="194">
        <v>81.882202304737518</v>
      </c>
      <c r="L50" s="195">
        <v>119.3916349809886</v>
      </c>
      <c r="M50" s="196">
        <v>74.287913779830632</v>
      </c>
    </row>
    <row r="51" spans="1:13" s="189" customFormat="1" ht="13.15" customHeight="1" x14ac:dyDescent="0.2">
      <c r="A51" s="190" t="s">
        <v>78</v>
      </c>
      <c r="B51" s="191">
        <v>22836</v>
      </c>
      <c r="C51" s="191">
        <v>8862</v>
      </c>
      <c r="D51" s="191">
        <v>13974</v>
      </c>
      <c r="E51" s="192">
        <v>3804</v>
      </c>
      <c r="F51" s="192">
        <v>1748</v>
      </c>
      <c r="G51" s="192">
        <v>2056</v>
      </c>
      <c r="H51" s="191">
        <v>19032</v>
      </c>
      <c r="I51" s="191">
        <v>7114</v>
      </c>
      <c r="J51" s="193">
        <v>11918</v>
      </c>
      <c r="K51" s="194">
        <v>63.417775869471882</v>
      </c>
      <c r="L51" s="195">
        <v>85.019455252918291</v>
      </c>
      <c r="M51" s="196">
        <v>59.691223359624104</v>
      </c>
    </row>
    <row r="52" spans="1:13" s="189" customFormat="1" ht="13.15" customHeight="1" x14ac:dyDescent="0.2">
      <c r="A52" s="197" t="s">
        <v>79</v>
      </c>
      <c r="B52" s="198">
        <v>9006</v>
      </c>
      <c r="C52" s="198">
        <v>3764</v>
      </c>
      <c r="D52" s="198">
        <v>5242</v>
      </c>
      <c r="E52" s="199">
        <v>1270</v>
      </c>
      <c r="F52" s="199">
        <v>602</v>
      </c>
      <c r="G52" s="199">
        <v>668</v>
      </c>
      <c r="H52" s="198">
        <v>7736</v>
      </c>
      <c r="I52" s="198">
        <v>3162</v>
      </c>
      <c r="J52" s="200">
        <v>4574</v>
      </c>
      <c r="K52" s="201">
        <v>71.804654711942007</v>
      </c>
      <c r="L52" s="202">
        <v>90.119760479041915</v>
      </c>
      <c r="M52" s="203">
        <v>69.129864451246164</v>
      </c>
    </row>
    <row r="53" spans="1:13" s="189" customFormat="1" ht="13.15" customHeight="1" x14ac:dyDescent="0.2">
      <c r="A53" s="204" t="s">
        <v>80</v>
      </c>
      <c r="B53" s="205">
        <v>109939</v>
      </c>
      <c r="C53" s="205">
        <v>44429</v>
      </c>
      <c r="D53" s="205">
        <v>65510</v>
      </c>
      <c r="E53" s="206">
        <v>17529</v>
      </c>
      <c r="F53" s="206">
        <v>8546</v>
      </c>
      <c r="G53" s="206">
        <v>8983</v>
      </c>
      <c r="H53" s="205">
        <v>92410</v>
      </c>
      <c r="I53" s="205">
        <v>35883</v>
      </c>
      <c r="J53" s="207">
        <v>56527</v>
      </c>
      <c r="K53" s="208">
        <v>67.820180125171731</v>
      </c>
      <c r="L53" s="209">
        <v>95.135255482578202</v>
      </c>
      <c r="M53" s="210">
        <v>63.479399225149045</v>
      </c>
    </row>
    <row r="54" spans="1:13" s="189" customFormat="1" ht="6" customHeight="1" x14ac:dyDescent="0.2">
      <c r="A54" s="178"/>
      <c r="B54" s="179"/>
      <c r="C54" s="179"/>
      <c r="D54" s="179"/>
      <c r="E54" s="179"/>
      <c r="F54" s="179"/>
      <c r="G54" s="179"/>
      <c r="H54" s="179"/>
      <c r="I54" s="179"/>
      <c r="J54" s="179"/>
      <c r="K54" s="213"/>
      <c r="L54" s="213"/>
      <c r="M54" s="213"/>
    </row>
    <row r="55" spans="1:13" s="189" customFormat="1" ht="13.15" customHeight="1" x14ac:dyDescent="0.2">
      <c r="A55" s="182" t="s">
        <v>81</v>
      </c>
      <c r="B55" s="183">
        <v>247988</v>
      </c>
      <c r="C55" s="183">
        <v>105746</v>
      </c>
      <c r="D55" s="183">
        <v>142242</v>
      </c>
      <c r="E55" s="184">
        <v>32449</v>
      </c>
      <c r="F55" s="184">
        <v>16460</v>
      </c>
      <c r="G55" s="184">
        <v>15989</v>
      </c>
      <c r="H55" s="183">
        <v>215539</v>
      </c>
      <c r="I55" s="183">
        <v>89286</v>
      </c>
      <c r="J55" s="185">
        <v>126253</v>
      </c>
      <c r="K55" s="186">
        <v>74.342318021400146</v>
      </c>
      <c r="L55" s="187">
        <v>102.94577522046407</v>
      </c>
      <c r="M55" s="188">
        <v>70.71990368545697</v>
      </c>
    </row>
    <row r="56" spans="1:13" s="189" customFormat="1" ht="13.15" customHeight="1" x14ac:dyDescent="0.2">
      <c r="A56" s="190" t="s">
        <v>82</v>
      </c>
      <c r="B56" s="191">
        <v>30224</v>
      </c>
      <c r="C56" s="191">
        <v>12993</v>
      </c>
      <c r="D56" s="191">
        <v>17231</v>
      </c>
      <c r="E56" s="192">
        <v>4642</v>
      </c>
      <c r="F56" s="192">
        <v>2337</v>
      </c>
      <c r="G56" s="192">
        <v>2305</v>
      </c>
      <c r="H56" s="191">
        <v>25582</v>
      </c>
      <c r="I56" s="191">
        <v>10656</v>
      </c>
      <c r="J56" s="193">
        <v>14926</v>
      </c>
      <c r="K56" s="194">
        <v>75.40479368579885</v>
      </c>
      <c r="L56" s="195">
        <v>101.3882863340564</v>
      </c>
      <c r="M56" s="196">
        <v>71.392201527535846</v>
      </c>
    </row>
    <row r="57" spans="1:13" s="189" customFormat="1" ht="13.15" customHeight="1" x14ac:dyDescent="0.2">
      <c r="A57" s="190" t="s">
        <v>83</v>
      </c>
      <c r="B57" s="191">
        <v>16327</v>
      </c>
      <c r="C57" s="191">
        <v>6809</v>
      </c>
      <c r="D57" s="191">
        <v>9518</v>
      </c>
      <c r="E57" s="192">
        <v>2681</v>
      </c>
      <c r="F57" s="192">
        <v>1326</v>
      </c>
      <c r="G57" s="192">
        <v>1355</v>
      </c>
      <c r="H57" s="191">
        <v>13646</v>
      </c>
      <c r="I57" s="191">
        <v>5483</v>
      </c>
      <c r="J57" s="193">
        <v>8163</v>
      </c>
      <c r="K57" s="194">
        <v>71.538138264341242</v>
      </c>
      <c r="L57" s="195">
        <v>97.859778597785976</v>
      </c>
      <c r="M57" s="196">
        <v>67.16893299032219</v>
      </c>
    </row>
    <row r="58" spans="1:13" s="189" customFormat="1" ht="13.15" customHeight="1" x14ac:dyDescent="0.2">
      <c r="A58" s="197" t="s">
        <v>84</v>
      </c>
      <c r="B58" s="198">
        <v>39782</v>
      </c>
      <c r="C58" s="198">
        <v>16382</v>
      </c>
      <c r="D58" s="198">
        <v>23400</v>
      </c>
      <c r="E58" s="199">
        <v>5700</v>
      </c>
      <c r="F58" s="199">
        <v>2722</v>
      </c>
      <c r="G58" s="199">
        <v>2978</v>
      </c>
      <c r="H58" s="198">
        <v>34082</v>
      </c>
      <c r="I58" s="198">
        <v>13660</v>
      </c>
      <c r="J58" s="200">
        <v>20422</v>
      </c>
      <c r="K58" s="201">
        <v>70.008547008547012</v>
      </c>
      <c r="L58" s="202">
        <v>91.403626595030218</v>
      </c>
      <c r="M58" s="203">
        <v>66.888649495641943</v>
      </c>
    </row>
    <row r="59" spans="1:13" s="189" customFormat="1" ht="13.15" customHeight="1" x14ac:dyDescent="0.2">
      <c r="A59" s="204" t="s">
        <v>85</v>
      </c>
      <c r="B59" s="205">
        <v>334321</v>
      </c>
      <c r="C59" s="205">
        <v>141930</v>
      </c>
      <c r="D59" s="205">
        <v>192391</v>
      </c>
      <c r="E59" s="206">
        <v>45472</v>
      </c>
      <c r="F59" s="206">
        <v>22845</v>
      </c>
      <c r="G59" s="206">
        <v>22627</v>
      </c>
      <c r="H59" s="205">
        <v>288849</v>
      </c>
      <c r="I59" s="205">
        <v>119085</v>
      </c>
      <c r="J59" s="207">
        <v>169764</v>
      </c>
      <c r="K59" s="208">
        <v>73.771642124631612</v>
      </c>
      <c r="L59" s="209">
        <v>100.96345074468556</v>
      </c>
      <c r="M59" s="210">
        <v>70.147381070191557</v>
      </c>
    </row>
    <row r="60" spans="1:13" s="189" customFormat="1" ht="6" customHeight="1" x14ac:dyDescent="0.2">
      <c r="A60" s="178"/>
      <c r="B60" s="179"/>
      <c r="C60" s="179"/>
      <c r="D60" s="179"/>
      <c r="E60" s="179"/>
      <c r="F60" s="179"/>
      <c r="G60" s="179"/>
      <c r="H60" s="179"/>
      <c r="I60" s="179"/>
      <c r="J60" s="179"/>
      <c r="K60" s="213"/>
      <c r="L60" s="213"/>
      <c r="M60" s="213"/>
    </row>
    <row r="61" spans="1:13" s="189" customFormat="1" ht="13.15" customHeight="1" x14ac:dyDescent="0.2">
      <c r="A61" s="182" t="s">
        <v>86</v>
      </c>
      <c r="B61" s="183">
        <v>126204</v>
      </c>
      <c r="C61" s="183">
        <v>49928</v>
      </c>
      <c r="D61" s="183">
        <v>76276</v>
      </c>
      <c r="E61" s="184">
        <v>15448</v>
      </c>
      <c r="F61" s="184">
        <v>7368</v>
      </c>
      <c r="G61" s="184">
        <v>8080</v>
      </c>
      <c r="H61" s="183">
        <v>110756</v>
      </c>
      <c r="I61" s="183">
        <v>42560</v>
      </c>
      <c r="J61" s="185">
        <v>68196</v>
      </c>
      <c r="K61" s="186">
        <v>65.457024490009957</v>
      </c>
      <c r="L61" s="187">
        <v>91.188118811881196</v>
      </c>
      <c r="M61" s="188">
        <v>62.408352396034964</v>
      </c>
    </row>
    <row r="62" spans="1:13" s="189" customFormat="1" ht="13.15" customHeight="1" x14ac:dyDescent="0.2">
      <c r="A62" s="190" t="s">
        <v>87</v>
      </c>
      <c r="B62" s="191">
        <v>33603</v>
      </c>
      <c r="C62" s="191">
        <v>12913</v>
      </c>
      <c r="D62" s="191">
        <v>20690</v>
      </c>
      <c r="E62" s="192">
        <v>4866</v>
      </c>
      <c r="F62" s="192">
        <v>2304</v>
      </c>
      <c r="G62" s="192">
        <v>2562</v>
      </c>
      <c r="H62" s="191">
        <v>28737</v>
      </c>
      <c r="I62" s="191">
        <v>10609</v>
      </c>
      <c r="J62" s="193">
        <v>18128</v>
      </c>
      <c r="K62" s="194">
        <v>62.411793136781057</v>
      </c>
      <c r="L62" s="195">
        <v>89.929742388758783</v>
      </c>
      <c r="M62" s="196">
        <v>58.522727272727273</v>
      </c>
    </row>
    <row r="63" spans="1:13" s="189" customFormat="1" ht="13.15" customHeight="1" x14ac:dyDescent="0.2">
      <c r="A63" s="197" t="s">
        <v>88</v>
      </c>
      <c r="B63" s="198">
        <v>152700</v>
      </c>
      <c r="C63" s="198">
        <v>58803</v>
      </c>
      <c r="D63" s="198">
        <v>93897</v>
      </c>
      <c r="E63" s="199">
        <v>21550</v>
      </c>
      <c r="F63" s="199">
        <v>10263</v>
      </c>
      <c r="G63" s="199">
        <v>11287</v>
      </c>
      <c r="H63" s="198">
        <v>131150</v>
      </c>
      <c r="I63" s="198">
        <v>48540</v>
      </c>
      <c r="J63" s="200">
        <v>82610</v>
      </c>
      <c r="K63" s="201">
        <v>62.625003993737813</v>
      </c>
      <c r="L63" s="202">
        <v>90.927615841233276</v>
      </c>
      <c r="M63" s="203">
        <v>58.758019610216685</v>
      </c>
    </row>
    <row r="64" spans="1:13" s="189" customFormat="1" ht="13.15" customHeight="1" x14ac:dyDescent="0.2">
      <c r="A64" s="204" t="s">
        <v>89</v>
      </c>
      <c r="B64" s="205">
        <v>312507</v>
      </c>
      <c r="C64" s="205">
        <v>121644</v>
      </c>
      <c r="D64" s="205">
        <v>190863</v>
      </c>
      <c r="E64" s="206">
        <v>41864</v>
      </c>
      <c r="F64" s="206">
        <v>19935</v>
      </c>
      <c r="G64" s="206">
        <v>21929</v>
      </c>
      <c r="H64" s="205">
        <v>270643</v>
      </c>
      <c r="I64" s="205">
        <v>101709</v>
      </c>
      <c r="J64" s="207">
        <v>168934</v>
      </c>
      <c r="K64" s="208">
        <v>63.733672843872299</v>
      </c>
      <c r="L64" s="209">
        <v>90.907018103880716</v>
      </c>
      <c r="M64" s="210">
        <v>60.20635277682409</v>
      </c>
    </row>
    <row r="65" spans="1:13" s="189" customFormat="1" ht="6" customHeight="1" x14ac:dyDescent="0.2">
      <c r="A65" s="178"/>
      <c r="B65" s="179"/>
      <c r="C65" s="179"/>
      <c r="D65" s="179"/>
      <c r="E65" s="179"/>
      <c r="F65" s="179"/>
      <c r="G65" s="179"/>
      <c r="H65" s="179"/>
      <c r="I65" s="179"/>
      <c r="J65" s="179"/>
      <c r="K65" s="213"/>
      <c r="L65" s="213"/>
      <c r="M65" s="213"/>
    </row>
    <row r="66" spans="1:13" s="189" customFormat="1" ht="13.15" customHeight="1" x14ac:dyDescent="0.2">
      <c r="A66" s="182" t="s">
        <v>90</v>
      </c>
      <c r="B66" s="183">
        <v>47776</v>
      </c>
      <c r="C66" s="183">
        <v>16204</v>
      </c>
      <c r="D66" s="183">
        <v>31572</v>
      </c>
      <c r="E66" s="184">
        <v>7634</v>
      </c>
      <c r="F66" s="184">
        <v>3318</v>
      </c>
      <c r="G66" s="184">
        <v>4316</v>
      </c>
      <c r="H66" s="183">
        <v>40142</v>
      </c>
      <c r="I66" s="183">
        <v>12886</v>
      </c>
      <c r="J66" s="185">
        <v>27256</v>
      </c>
      <c r="K66" s="186">
        <v>51.323957937412899</v>
      </c>
      <c r="L66" s="187">
        <v>76.876737720111208</v>
      </c>
      <c r="M66" s="188">
        <v>47.277663633695333</v>
      </c>
    </row>
    <row r="67" spans="1:13" s="189" customFormat="1" ht="13.15" customHeight="1" x14ac:dyDescent="0.2">
      <c r="A67" s="197" t="s">
        <v>91</v>
      </c>
      <c r="B67" s="198">
        <v>25374</v>
      </c>
      <c r="C67" s="198">
        <v>9791</v>
      </c>
      <c r="D67" s="198">
        <v>15583</v>
      </c>
      <c r="E67" s="199">
        <v>4128</v>
      </c>
      <c r="F67" s="199">
        <v>1836</v>
      </c>
      <c r="G67" s="199">
        <v>2292</v>
      </c>
      <c r="H67" s="198">
        <v>21246</v>
      </c>
      <c r="I67" s="198">
        <v>7955</v>
      </c>
      <c r="J67" s="200">
        <v>13291</v>
      </c>
      <c r="K67" s="201">
        <v>62.831290508887896</v>
      </c>
      <c r="L67" s="202">
        <v>80.104712041884824</v>
      </c>
      <c r="M67" s="203">
        <v>59.852531788428266</v>
      </c>
    </row>
    <row r="68" spans="1:13" s="189" customFormat="1" ht="13.15" customHeight="1" x14ac:dyDescent="0.2">
      <c r="A68" s="204" t="s">
        <v>92</v>
      </c>
      <c r="B68" s="205">
        <v>73150</v>
      </c>
      <c r="C68" s="205">
        <v>25995</v>
      </c>
      <c r="D68" s="205">
        <v>47155</v>
      </c>
      <c r="E68" s="206">
        <v>11762</v>
      </c>
      <c r="F68" s="206">
        <v>5154</v>
      </c>
      <c r="G68" s="206">
        <v>6608</v>
      </c>
      <c r="H68" s="205">
        <v>61388</v>
      </c>
      <c r="I68" s="205">
        <v>20841</v>
      </c>
      <c r="J68" s="207">
        <v>40547</v>
      </c>
      <c r="K68" s="208">
        <v>55.126709786873072</v>
      </c>
      <c r="L68" s="209">
        <v>77.996368038740911</v>
      </c>
      <c r="M68" s="210">
        <v>51.399610328754285</v>
      </c>
    </row>
    <row r="69" spans="1:13" s="189" customFormat="1" ht="6" customHeight="1" x14ac:dyDescent="0.2">
      <c r="A69" s="178"/>
      <c r="B69" s="179"/>
      <c r="C69" s="179"/>
      <c r="D69" s="179"/>
      <c r="E69" s="179"/>
      <c r="F69" s="179"/>
      <c r="G69" s="179"/>
      <c r="H69" s="179"/>
      <c r="I69" s="179"/>
      <c r="J69" s="179"/>
      <c r="K69" s="213"/>
      <c r="L69" s="213"/>
      <c r="M69" s="213"/>
    </row>
    <row r="70" spans="1:13" s="189" customFormat="1" ht="13.15" customHeight="1" x14ac:dyDescent="0.2">
      <c r="A70" s="182" t="s">
        <v>93</v>
      </c>
      <c r="B70" s="183">
        <v>47902</v>
      </c>
      <c r="C70" s="183">
        <v>20050</v>
      </c>
      <c r="D70" s="183">
        <v>27852</v>
      </c>
      <c r="E70" s="184">
        <v>5617</v>
      </c>
      <c r="F70" s="184">
        <v>2793</v>
      </c>
      <c r="G70" s="184">
        <v>2824</v>
      </c>
      <c r="H70" s="183">
        <v>42285</v>
      </c>
      <c r="I70" s="183">
        <v>17257</v>
      </c>
      <c r="J70" s="185">
        <v>25028</v>
      </c>
      <c r="K70" s="186">
        <v>71.987649001867013</v>
      </c>
      <c r="L70" s="187">
        <v>98.90226628895185</v>
      </c>
      <c r="M70" s="188">
        <v>68.950775131852325</v>
      </c>
    </row>
    <row r="71" spans="1:13" s="189" customFormat="1" ht="13.15" customHeight="1" x14ac:dyDescent="0.2">
      <c r="A71" s="190" t="s">
        <v>94</v>
      </c>
      <c r="B71" s="191">
        <v>12004</v>
      </c>
      <c r="C71" s="191">
        <v>5222</v>
      </c>
      <c r="D71" s="191">
        <v>6782</v>
      </c>
      <c r="E71" s="192">
        <v>1547</v>
      </c>
      <c r="F71" s="192">
        <v>740</v>
      </c>
      <c r="G71" s="192">
        <v>807</v>
      </c>
      <c r="H71" s="191">
        <v>10457</v>
      </c>
      <c r="I71" s="191">
        <v>4482</v>
      </c>
      <c r="J71" s="193">
        <v>5975</v>
      </c>
      <c r="K71" s="194">
        <v>76.997935712179299</v>
      </c>
      <c r="L71" s="195">
        <v>91.697645600991322</v>
      </c>
      <c r="M71" s="196">
        <v>75.012552301255226</v>
      </c>
    </row>
    <row r="72" spans="1:13" s="189" customFormat="1" ht="13.15" customHeight="1" x14ac:dyDescent="0.2">
      <c r="A72" s="190" t="s">
        <v>95</v>
      </c>
      <c r="B72" s="191">
        <v>14411</v>
      </c>
      <c r="C72" s="191">
        <v>6159</v>
      </c>
      <c r="D72" s="191">
        <v>8252</v>
      </c>
      <c r="E72" s="192">
        <v>1737</v>
      </c>
      <c r="F72" s="192">
        <v>873</v>
      </c>
      <c r="G72" s="192">
        <v>864</v>
      </c>
      <c r="H72" s="191">
        <v>12674</v>
      </c>
      <c r="I72" s="191">
        <v>5286</v>
      </c>
      <c r="J72" s="193">
        <v>7388</v>
      </c>
      <c r="K72" s="194">
        <v>74.636451769268049</v>
      </c>
      <c r="L72" s="195">
        <v>101.04166666666667</v>
      </c>
      <c r="M72" s="196">
        <v>71.548456957227941</v>
      </c>
    </row>
    <row r="73" spans="1:13" s="189" customFormat="1" ht="13.15" customHeight="1" x14ac:dyDescent="0.2">
      <c r="A73" s="197" t="s">
        <v>96</v>
      </c>
      <c r="B73" s="198">
        <v>46660</v>
      </c>
      <c r="C73" s="198">
        <v>19479</v>
      </c>
      <c r="D73" s="198">
        <v>27181</v>
      </c>
      <c r="E73" s="199">
        <v>5156</v>
      </c>
      <c r="F73" s="199">
        <v>2585</v>
      </c>
      <c r="G73" s="199">
        <v>2571</v>
      </c>
      <c r="H73" s="198">
        <v>41504</v>
      </c>
      <c r="I73" s="198">
        <v>16894</v>
      </c>
      <c r="J73" s="200">
        <v>24610</v>
      </c>
      <c r="K73" s="201">
        <v>71.664030020970529</v>
      </c>
      <c r="L73" s="202">
        <v>100.54453520031117</v>
      </c>
      <c r="M73" s="203">
        <v>68.646891507517267</v>
      </c>
    </row>
    <row r="74" spans="1:13" s="189" customFormat="1" ht="13.15" customHeight="1" x14ac:dyDescent="0.2">
      <c r="A74" s="204" t="s">
        <v>97</v>
      </c>
      <c r="B74" s="205">
        <v>120977</v>
      </c>
      <c r="C74" s="205">
        <v>50910</v>
      </c>
      <c r="D74" s="205">
        <v>70067</v>
      </c>
      <c r="E74" s="206">
        <v>14057</v>
      </c>
      <c r="F74" s="206">
        <v>6991</v>
      </c>
      <c r="G74" s="206">
        <v>7066</v>
      </c>
      <c r="H74" s="205">
        <v>106920</v>
      </c>
      <c r="I74" s="205">
        <v>43919</v>
      </c>
      <c r="J74" s="207">
        <v>63001</v>
      </c>
      <c r="K74" s="208">
        <v>72.659026360483537</v>
      </c>
      <c r="L74" s="209">
        <v>98.938579111236919</v>
      </c>
      <c r="M74" s="210">
        <v>69.711591879493966</v>
      </c>
    </row>
    <row r="75" spans="1:13" s="189" customFormat="1" ht="6" customHeight="1" x14ac:dyDescent="0.2">
      <c r="A75" s="178"/>
      <c r="B75" s="179"/>
      <c r="C75" s="179"/>
      <c r="D75" s="179"/>
      <c r="E75" s="179"/>
      <c r="F75" s="179"/>
      <c r="G75" s="179"/>
      <c r="H75" s="179"/>
      <c r="I75" s="179"/>
      <c r="J75" s="179"/>
      <c r="K75" s="213"/>
      <c r="L75" s="213"/>
      <c r="M75" s="213"/>
    </row>
    <row r="76" spans="1:13" s="189" customFormat="1" ht="13.15" customHeight="1" x14ac:dyDescent="0.2">
      <c r="A76" s="204" t="s">
        <v>98</v>
      </c>
      <c r="B76" s="205">
        <v>291742</v>
      </c>
      <c r="C76" s="205">
        <v>118786</v>
      </c>
      <c r="D76" s="205">
        <v>172956</v>
      </c>
      <c r="E76" s="206">
        <v>42678</v>
      </c>
      <c r="F76" s="206">
        <v>21135</v>
      </c>
      <c r="G76" s="206">
        <v>21543</v>
      </c>
      <c r="H76" s="205">
        <v>249064</v>
      </c>
      <c r="I76" s="205">
        <v>97651</v>
      </c>
      <c r="J76" s="207">
        <v>151413</v>
      </c>
      <c r="K76" s="208">
        <v>68.679895464742486</v>
      </c>
      <c r="L76" s="209">
        <v>98.106113354685974</v>
      </c>
      <c r="M76" s="210">
        <v>64.493141275848174</v>
      </c>
    </row>
    <row r="77" spans="1:13" s="189" customFormat="1" ht="6" customHeight="1" x14ac:dyDescent="0.2">
      <c r="A77" s="178"/>
      <c r="B77" s="179"/>
      <c r="C77" s="179"/>
      <c r="D77" s="179"/>
      <c r="E77" s="179"/>
      <c r="F77" s="179"/>
      <c r="G77" s="179"/>
      <c r="H77" s="179"/>
      <c r="I77" s="179"/>
      <c r="J77" s="179"/>
      <c r="K77" s="213"/>
      <c r="L77" s="213"/>
      <c r="M77" s="213"/>
    </row>
    <row r="78" spans="1:13" s="189" customFormat="1" ht="13.15" customHeight="1" x14ac:dyDescent="0.2">
      <c r="A78" s="204" t="s">
        <v>99</v>
      </c>
      <c r="B78" s="205">
        <v>80567</v>
      </c>
      <c r="C78" s="205">
        <v>30517</v>
      </c>
      <c r="D78" s="205">
        <v>50050</v>
      </c>
      <c r="E78" s="206">
        <v>14950</v>
      </c>
      <c r="F78" s="206">
        <v>6934</v>
      </c>
      <c r="G78" s="206">
        <v>8016</v>
      </c>
      <c r="H78" s="205">
        <v>65617</v>
      </c>
      <c r="I78" s="205">
        <v>23583</v>
      </c>
      <c r="J78" s="207">
        <v>42034</v>
      </c>
      <c r="K78" s="208">
        <v>60.973026973026975</v>
      </c>
      <c r="L78" s="209">
        <v>86.501996007984033</v>
      </c>
      <c r="M78" s="210">
        <v>56.104582005043532</v>
      </c>
    </row>
    <row r="79" spans="1:13" s="189" customFormat="1" ht="6" customHeight="1" x14ac:dyDescent="0.2">
      <c r="A79" s="178"/>
      <c r="B79" s="179"/>
      <c r="C79" s="179"/>
      <c r="D79" s="179"/>
      <c r="E79" s="179"/>
      <c r="F79" s="179"/>
      <c r="G79" s="179"/>
      <c r="H79" s="179"/>
      <c r="I79" s="179"/>
      <c r="J79" s="179"/>
      <c r="K79" s="213"/>
      <c r="L79" s="213"/>
      <c r="M79" s="213"/>
    </row>
    <row r="80" spans="1:13" s="189" customFormat="1" ht="13.15" customHeight="1" x14ac:dyDescent="0.2">
      <c r="A80" s="204" t="s">
        <v>100</v>
      </c>
      <c r="B80" s="205">
        <v>30678</v>
      </c>
      <c r="C80" s="205">
        <v>11788</v>
      </c>
      <c r="D80" s="205">
        <v>18890</v>
      </c>
      <c r="E80" s="206">
        <v>5686</v>
      </c>
      <c r="F80" s="206">
        <v>2563</v>
      </c>
      <c r="G80" s="206">
        <v>3123</v>
      </c>
      <c r="H80" s="205">
        <v>24992</v>
      </c>
      <c r="I80" s="205">
        <v>9225</v>
      </c>
      <c r="J80" s="207">
        <v>15767</v>
      </c>
      <c r="K80" s="208">
        <v>62.403388035997885</v>
      </c>
      <c r="L80" s="209">
        <v>82.068523855267372</v>
      </c>
      <c r="M80" s="210">
        <v>58.508276780617742</v>
      </c>
    </row>
    <row r="81" spans="1:13" s="189" customFormat="1" ht="6" customHeight="1" x14ac:dyDescent="0.2">
      <c r="A81" s="178"/>
      <c r="B81" s="179"/>
      <c r="C81" s="179"/>
      <c r="D81" s="179"/>
      <c r="E81" s="179"/>
      <c r="F81" s="179"/>
      <c r="G81" s="179"/>
      <c r="H81" s="179"/>
      <c r="I81" s="179"/>
      <c r="J81" s="179"/>
      <c r="K81" s="213"/>
      <c r="L81" s="213"/>
      <c r="M81" s="213"/>
    </row>
    <row r="82" spans="1:13" s="189" customFormat="1" ht="13.15" customHeight="1" x14ac:dyDescent="0.2">
      <c r="A82" s="182" t="s">
        <v>101</v>
      </c>
      <c r="B82" s="183">
        <v>18575</v>
      </c>
      <c r="C82" s="183">
        <v>7448</v>
      </c>
      <c r="D82" s="183">
        <v>11127</v>
      </c>
      <c r="E82" s="184">
        <v>3131</v>
      </c>
      <c r="F82" s="184">
        <v>1455</v>
      </c>
      <c r="G82" s="184">
        <v>1676</v>
      </c>
      <c r="H82" s="183">
        <v>15444</v>
      </c>
      <c r="I82" s="183">
        <v>5993</v>
      </c>
      <c r="J82" s="185">
        <v>9451</v>
      </c>
      <c r="K82" s="186">
        <v>66.936281118001261</v>
      </c>
      <c r="L82" s="187">
        <v>86.813842482100227</v>
      </c>
      <c r="M82" s="188">
        <v>63.411279229711134</v>
      </c>
    </row>
    <row r="83" spans="1:13" s="189" customFormat="1" ht="13.15" customHeight="1" x14ac:dyDescent="0.2">
      <c r="A83" s="190" t="s">
        <v>102</v>
      </c>
      <c r="B83" s="191">
        <v>61237</v>
      </c>
      <c r="C83" s="191">
        <v>26071</v>
      </c>
      <c r="D83" s="191">
        <v>35166</v>
      </c>
      <c r="E83" s="192">
        <v>10411</v>
      </c>
      <c r="F83" s="192">
        <v>5215</v>
      </c>
      <c r="G83" s="192">
        <v>5196</v>
      </c>
      <c r="H83" s="191">
        <v>50826</v>
      </c>
      <c r="I83" s="191">
        <v>20856</v>
      </c>
      <c r="J83" s="193">
        <v>29970</v>
      </c>
      <c r="K83" s="194">
        <v>74.136950463515888</v>
      </c>
      <c r="L83" s="195">
        <v>100.36566589684372</v>
      </c>
      <c r="M83" s="196">
        <v>69.589589589589579</v>
      </c>
    </row>
    <row r="84" spans="1:13" s="189" customFormat="1" ht="13.15" customHeight="1" x14ac:dyDescent="0.2">
      <c r="A84" s="197" t="s">
        <v>103</v>
      </c>
      <c r="B84" s="198">
        <v>28641</v>
      </c>
      <c r="C84" s="198">
        <v>12179</v>
      </c>
      <c r="D84" s="198">
        <v>16462</v>
      </c>
      <c r="E84" s="199">
        <v>5000</v>
      </c>
      <c r="F84" s="199">
        <v>2413</v>
      </c>
      <c r="G84" s="199">
        <v>2587</v>
      </c>
      <c r="H84" s="198">
        <v>23641</v>
      </c>
      <c r="I84" s="198">
        <v>9766</v>
      </c>
      <c r="J84" s="200">
        <v>13875</v>
      </c>
      <c r="K84" s="201">
        <v>73.982505163406628</v>
      </c>
      <c r="L84" s="202">
        <v>93.2740626207963</v>
      </c>
      <c r="M84" s="203">
        <v>70.385585585585588</v>
      </c>
    </row>
    <row r="85" spans="1:13" s="189" customFormat="1" ht="13.15" customHeight="1" x14ac:dyDescent="0.2">
      <c r="A85" s="204" t="s">
        <v>104</v>
      </c>
      <c r="B85" s="205">
        <v>108453</v>
      </c>
      <c r="C85" s="205">
        <v>45698</v>
      </c>
      <c r="D85" s="205">
        <v>62755</v>
      </c>
      <c r="E85" s="206">
        <v>18542</v>
      </c>
      <c r="F85" s="206">
        <v>9083</v>
      </c>
      <c r="G85" s="206">
        <v>9459</v>
      </c>
      <c r="H85" s="205">
        <v>89911</v>
      </c>
      <c r="I85" s="205">
        <v>36615</v>
      </c>
      <c r="J85" s="207">
        <v>53296</v>
      </c>
      <c r="K85" s="208">
        <v>72.819695641781536</v>
      </c>
      <c r="L85" s="209">
        <v>96.02494978327519</v>
      </c>
      <c r="M85" s="210">
        <v>68.701215851095768</v>
      </c>
    </row>
    <row r="86" spans="1:13" s="189" customFormat="1" ht="6" customHeight="1" x14ac:dyDescent="0.2">
      <c r="A86" s="178"/>
      <c r="B86" s="179"/>
      <c r="C86" s="179"/>
      <c r="D86" s="179"/>
      <c r="E86" s="179"/>
      <c r="F86" s="179"/>
      <c r="G86" s="179"/>
      <c r="H86" s="179"/>
      <c r="I86" s="179"/>
      <c r="J86" s="179"/>
      <c r="K86" s="213"/>
      <c r="L86" s="213"/>
      <c r="M86" s="213"/>
    </row>
    <row r="87" spans="1:13" s="189" customFormat="1" ht="13.15" customHeight="1" x14ac:dyDescent="0.2">
      <c r="A87" s="204" t="s">
        <v>105</v>
      </c>
      <c r="B87" s="205">
        <v>12737</v>
      </c>
      <c r="C87" s="205">
        <v>5008</v>
      </c>
      <c r="D87" s="205">
        <v>7729</v>
      </c>
      <c r="E87" s="206">
        <v>1957</v>
      </c>
      <c r="F87" s="206">
        <v>936</v>
      </c>
      <c r="G87" s="206">
        <v>1021</v>
      </c>
      <c r="H87" s="205">
        <v>10780</v>
      </c>
      <c r="I87" s="205">
        <v>4072</v>
      </c>
      <c r="J87" s="207">
        <v>6708</v>
      </c>
      <c r="K87" s="208">
        <v>64.794928192521667</v>
      </c>
      <c r="L87" s="209">
        <v>91.674828599412336</v>
      </c>
      <c r="M87" s="210">
        <v>60.703637447823496</v>
      </c>
    </row>
    <row r="88" spans="1:13" s="189" customFormat="1" ht="6" customHeight="1" x14ac:dyDescent="0.2">
      <c r="A88" s="178"/>
      <c r="B88" s="179"/>
      <c r="C88" s="179"/>
      <c r="D88" s="179"/>
      <c r="E88" s="179"/>
      <c r="F88" s="179"/>
      <c r="G88" s="179"/>
      <c r="H88" s="179"/>
      <c r="I88" s="179"/>
      <c r="J88" s="179"/>
      <c r="K88" s="213"/>
      <c r="L88" s="213"/>
      <c r="M88" s="213"/>
    </row>
    <row r="89" spans="1:13" s="189" customFormat="1" ht="13.15" customHeight="1" x14ac:dyDescent="0.2">
      <c r="A89" s="204" t="s">
        <v>106</v>
      </c>
      <c r="B89" s="205">
        <v>9096</v>
      </c>
      <c r="C89" s="205">
        <v>3482</v>
      </c>
      <c r="D89" s="205">
        <v>5614</v>
      </c>
      <c r="E89" s="206">
        <v>1832</v>
      </c>
      <c r="F89" s="206">
        <v>827</v>
      </c>
      <c r="G89" s="206">
        <v>1005</v>
      </c>
      <c r="H89" s="205">
        <v>7264</v>
      </c>
      <c r="I89" s="205">
        <v>2655</v>
      </c>
      <c r="J89" s="207">
        <v>4609</v>
      </c>
      <c r="K89" s="208">
        <v>62.023512646954046</v>
      </c>
      <c r="L89" s="209">
        <v>82.288557213930346</v>
      </c>
      <c r="M89" s="210">
        <v>57.604686482968106</v>
      </c>
    </row>
    <row r="90" spans="1:13" s="189" customFormat="1" ht="6" customHeight="1" x14ac:dyDescent="0.2">
      <c r="A90" s="178"/>
      <c r="B90" s="179"/>
      <c r="C90" s="179"/>
      <c r="D90" s="179"/>
      <c r="E90" s="179"/>
      <c r="F90" s="179"/>
      <c r="G90" s="179"/>
      <c r="H90" s="179"/>
      <c r="I90" s="179"/>
      <c r="J90" s="179"/>
      <c r="K90" s="213"/>
      <c r="L90" s="213"/>
      <c r="M90" s="213"/>
    </row>
    <row r="91" spans="1:13" s="189" customFormat="1" ht="13.15" customHeight="1" x14ac:dyDescent="0.2">
      <c r="A91" s="204" t="s">
        <v>107</v>
      </c>
      <c r="B91" s="205">
        <v>8866</v>
      </c>
      <c r="C91" s="205">
        <v>3106</v>
      </c>
      <c r="D91" s="205">
        <v>5760</v>
      </c>
      <c r="E91" s="206">
        <v>1906</v>
      </c>
      <c r="F91" s="206">
        <v>783</v>
      </c>
      <c r="G91" s="206">
        <v>1123</v>
      </c>
      <c r="H91" s="205">
        <v>6960</v>
      </c>
      <c r="I91" s="205">
        <v>2323</v>
      </c>
      <c r="J91" s="207">
        <v>4637</v>
      </c>
      <c r="K91" s="208">
        <v>53.923611111111114</v>
      </c>
      <c r="L91" s="209">
        <v>69.72395369545859</v>
      </c>
      <c r="M91" s="210">
        <v>50.097045503558334</v>
      </c>
    </row>
    <row r="92" spans="1:13" s="189" customFormat="1" ht="6" customHeight="1" x14ac:dyDescent="0.2">
      <c r="A92" s="178"/>
      <c r="B92" s="179"/>
      <c r="C92" s="179"/>
      <c r="D92" s="179"/>
      <c r="E92" s="179"/>
      <c r="F92" s="179"/>
      <c r="G92" s="179"/>
      <c r="H92" s="179"/>
      <c r="I92" s="179"/>
      <c r="J92" s="179"/>
      <c r="K92" s="213"/>
      <c r="L92" s="213"/>
      <c r="M92" s="213"/>
    </row>
    <row r="93" spans="1:13" s="189" customFormat="1" ht="20.100000000000001" customHeight="1" x14ac:dyDescent="0.2">
      <c r="A93" s="204" t="s">
        <v>108</v>
      </c>
      <c r="B93" s="205">
        <v>2593449</v>
      </c>
      <c r="C93" s="205">
        <v>1030495</v>
      </c>
      <c r="D93" s="205">
        <v>1562954</v>
      </c>
      <c r="E93" s="206">
        <v>390755</v>
      </c>
      <c r="F93" s="206">
        <v>187004</v>
      </c>
      <c r="G93" s="206">
        <v>203751</v>
      </c>
      <c r="H93" s="205">
        <v>2202694</v>
      </c>
      <c r="I93" s="205">
        <v>843491</v>
      </c>
      <c r="J93" s="207">
        <v>1359203</v>
      </c>
      <c r="K93" s="208">
        <v>65.932522646219923</v>
      </c>
      <c r="L93" s="209">
        <v>91.780653837281776</v>
      </c>
      <c r="M93" s="210">
        <v>62.057764734186136</v>
      </c>
    </row>
    <row r="94" spans="1:13" x14ac:dyDescent="0.35">
      <c r="A94" s="159"/>
      <c r="B94" s="159"/>
      <c r="C94" s="159"/>
      <c r="D94" s="159"/>
      <c r="E94" s="159"/>
      <c r="F94" s="159"/>
      <c r="G94" s="159"/>
      <c r="H94" s="159"/>
      <c r="I94" s="159"/>
      <c r="J94" s="159"/>
    </row>
    <row r="95" spans="1:13" x14ac:dyDescent="0.35">
      <c r="A95" s="50" t="s">
        <v>109</v>
      </c>
      <c r="B95" s="159"/>
      <c r="C95" s="159"/>
      <c r="D95" s="159"/>
      <c r="E95" s="159"/>
      <c r="F95" s="159"/>
      <c r="G95" s="159"/>
      <c r="H95" s="159"/>
      <c r="I95" s="159"/>
      <c r="J95" s="159"/>
    </row>
    <row r="96" spans="1:13" x14ac:dyDescent="0.35">
      <c r="A96" s="159"/>
      <c r="B96" s="159"/>
      <c r="C96" s="159"/>
      <c r="D96" s="159"/>
      <c r="E96" s="159"/>
      <c r="F96" s="159"/>
      <c r="G96" s="159"/>
      <c r="H96" s="159"/>
      <c r="I96" s="159"/>
      <c r="J96" s="159"/>
    </row>
    <row r="97" spans="1:10" x14ac:dyDescent="0.35">
      <c r="A97" s="159"/>
      <c r="B97" s="159"/>
      <c r="C97" s="159"/>
      <c r="D97" s="159"/>
      <c r="E97" s="159"/>
      <c r="F97" s="159"/>
      <c r="G97" s="159"/>
      <c r="H97" s="159"/>
      <c r="I97" s="159"/>
      <c r="J97" s="159"/>
    </row>
    <row r="98" spans="1:10" x14ac:dyDescent="0.35">
      <c r="A98" s="159"/>
      <c r="B98" s="159"/>
      <c r="C98" s="159"/>
      <c r="D98" s="159"/>
      <c r="E98" s="159"/>
      <c r="F98" s="159"/>
      <c r="G98" s="159"/>
      <c r="H98" s="159"/>
      <c r="I98" s="159"/>
      <c r="J98" s="159"/>
    </row>
    <row r="99" spans="1:10" x14ac:dyDescent="0.35">
      <c r="A99" s="159"/>
      <c r="B99" s="159"/>
      <c r="C99" s="159"/>
      <c r="D99" s="159"/>
      <c r="E99" s="159"/>
      <c r="F99" s="159"/>
      <c r="G99" s="159"/>
      <c r="H99" s="159"/>
      <c r="I99" s="159"/>
      <c r="J99" s="159"/>
    </row>
    <row r="100" spans="1:10" x14ac:dyDescent="0.35">
      <c r="A100" s="159"/>
      <c r="B100" s="159"/>
      <c r="C100" s="159"/>
      <c r="D100" s="159"/>
      <c r="E100" s="159"/>
      <c r="F100" s="159"/>
      <c r="G100" s="159"/>
      <c r="H100" s="159"/>
      <c r="I100" s="159"/>
      <c r="J100" s="159"/>
    </row>
    <row r="101" spans="1:10" x14ac:dyDescent="0.35">
      <c r="A101" s="159"/>
      <c r="B101" s="159"/>
      <c r="C101" s="159"/>
      <c r="D101" s="159"/>
      <c r="E101" s="159"/>
      <c r="F101" s="159"/>
      <c r="G101" s="159"/>
      <c r="H101" s="159"/>
      <c r="I101" s="159"/>
      <c r="J101" s="159"/>
    </row>
    <row r="102" spans="1:10" x14ac:dyDescent="0.35">
      <c r="A102" s="159"/>
      <c r="B102" s="159"/>
      <c r="C102" s="159"/>
      <c r="D102" s="159"/>
      <c r="E102" s="159"/>
      <c r="F102" s="159"/>
      <c r="G102" s="159"/>
      <c r="H102" s="159"/>
      <c r="I102" s="159"/>
      <c r="J102" s="159"/>
    </row>
    <row r="103" spans="1:10" x14ac:dyDescent="0.35">
      <c r="A103" s="159"/>
      <c r="B103" s="159"/>
      <c r="C103" s="159"/>
      <c r="D103" s="159"/>
      <c r="E103" s="159"/>
      <c r="F103" s="159"/>
      <c r="G103" s="159"/>
      <c r="H103" s="159"/>
      <c r="I103" s="159"/>
      <c r="J103" s="159"/>
    </row>
    <row r="104" spans="1:10" x14ac:dyDescent="0.35">
      <c r="A104" s="159"/>
      <c r="B104" s="159"/>
      <c r="C104" s="159"/>
      <c r="D104" s="159"/>
      <c r="E104" s="159"/>
      <c r="F104" s="159"/>
      <c r="G104" s="159"/>
      <c r="H104" s="159"/>
      <c r="I104" s="159"/>
      <c r="J104" s="159"/>
    </row>
    <row r="105" spans="1:10" x14ac:dyDescent="0.35">
      <c r="A105" s="159"/>
      <c r="B105" s="159"/>
      <c r="C105" s="159"/>
      <c r="D105" s="159"/>
      <c r="E105" s="159"/>
      <c r="F105" s="159"/>
      <c r="G105" s="159"/>
      <c r="H105" s="159"/>
      <c r="I105" s="159"/>
      <c r="J105" s="159"/>
    </row>
    <row r="106" spans="1:10" x14ac:dyDescent="0.35">
      <c r="A106" s="159"/>
      <c r="B106" s="159"/>
      <c r="C106" s="159"/>
      <c r="D106" s="159"/>
      <c r="E106" s="159"/>
      <c r="F106" s="159"/>
      <c r="G106" s="159"/>
      <c r="H106" s="159"/>
      <c r="I106" s="159"/>
      <c r="J106" s="159"/>
    </row>
    <row r="107" spans="1:10" x14ac:dyDescent="0.35">
      <c r="A107" s="159"/>
      <c r="B107" s="159"/>
      <c r="C107" s="159"/>
      <c r="D107" s="159"/>
      <c r="E107" s="159"/>
      <c r="F107" s="159"/>
      <c r="G107" s="159"/>
      <c r="H107" s="159"/>
      <c r="I107" s="159"/>
      <c r="J107" s="159"/>
    </row>
    <row r="108" spans="1:10" x14ac:dyDescent="0.35">
      <c r="A108" s="159"/>
      <c r="B108" s="159"/>
      <c r="C108" s="159"/>
      <c r="D108" s="159"/>
      <c r="E108" s="159"/>
      <c r="F108" s="159"/>
      <c r="G108" s="159"/>
      <c r="H108" s="159"/>
      <c r="I108" s="159"/>
      <c r="J108" s="159"/>
    </row>
    <row r="109" spans="1:10" x14ac:dyDescent="0.35">
      <c r="A109" s="159"/>
      <c r="B109" s="159"/>
      <c r="C109" s="159"/>
      <c r="D109" s="159"/>
      <c r="E109" s="159"/>
      <c r="F109" s="159"/>
      <c r="G109" s="159"/>
      <c r="H109" s="159"/>
      <c r="I109" s="159"/>
      <c r="J109" s="159"/>
    </row>
    <row r="110" spans="1:10" x14ac:dyDescent="0.35">
      <c r="A110" s="159"/>
      <c r="B110" s="159"/>
      <c r="C110" s="159"/>
      <c r="D110" s="159"/>
      <c r="E110" s="159"/>
      <c r="F110" s="159"/>
      <c r="G110" s="159"/>
      <c r="H110" s="159"/>
      <c r="I110" s="159"/>
      <c r="J110" s="159"/>
    </row>
    <row r="111" spans="1:10" x14ac:dyDescent="0.35">
      <c r="A111" s="159"/>
      <c r="B111" s="159"/>
      <c r="C111" s="159"/>
      <c r="D111" s="159"/>
      <c r="E111" s="159"/>
      <c r="F111" s="159"/>
      <c r="G111" s="159"/>
      <c r="H111" s="159"/>
      <c r="I111" s="159"/>
      <c r="J111" s="159"/>
    </row>
    <row r="112" spans="1:10" x14ac:dyDescent="0.35">
      <c r="A112" s="159"/>
      <c r="B112" s="159"/>
      <c r="C112" s="159"/>
      <c r="D112" s="159"/>
      <c r="E112" s="159"/>
      <c r="F112" s="159"/>
      <c r="G112" s="159"/>
      <c r="H112" s="159"/>
      <c r="I112" s="159"/>
      <c r="J112" s="159"/>
    </row>
    <row r="113" spans="1:10" x14ac:dyDescent="0.35">
      <c r="A113" s="159"/>
      <c r="B113" s="159"/>
      <c r="C113" s="159"/>
      <c r="D113" s="159"/>
      <c r="E113" s="159"/>
      <c r="F113" s="159"/>
      <c r="G113" s="159"/>
      <c r="H113" s="159"/>
      <c r="I113" s="159"/>
      <c r="J113" s="159"/>
    </row>
    <row r="114" spans="1:10" x14ac:dyDescent="0.35">
      <c r="A114" s="159"/>
      <c r="B114" s="159"/>
      <c r="C114" s="159"/>
      <c r="D114" s="159"/>
      <c r="E114" s="159"/>
      <c r="F114" s="159"/>
      <c r="G114" s="159"/>
      <c r="H114" s="159"/>
      <c r="I114" s="159"/>
      <c r="J114" s="159"/>
    </row>
    <row r="115" spans="1:10" x14ac:dyDescent="0.35">
      <c r="A115" s="159"/>
      <c r="B115" s="159"/>
      <c r="C115" s="159"/>
      <c r="D115" s="159"/>
      <c r="E115" s="159"/>
      <c r="F115" s="159"/>
      <c r="G115" s="159"/>
      <c r="H115" s="159"/>
      <c r="I115" s="159"/>
      <c r="J115" s="159"/>
    </row>
    <row r="116" spans="1:10" x14ac:dyDescent="0.35">
      <c r="A116" s="159"/>
      <c r="B116" s="159"/>
      <c r="C116" s="159"/>
      <c r="D116" s="159"/>
      <c r="E116" s="159"/>
      <c r="F116" s="159"/>
      <c r="G116" s="159"/>
      <c r="H116" s="159"/>
      <c r="I116" s="159"/>
      <c r="J116" s="159"/>
    </row>
    <row r="117" spans="1:10" x14ac:dyDescent="0.35">
      <c r="A117" s="159"/>
      <c r="B117" s="159"/>
      <c r="C117" s="159"/>
      <c r="D117" s="159"/>
      <c r="E117" s="159"/>
      <c r="F117" s="159"/>
      <c r="G117" s="159"/>
      <c r="H117" s="159"/>
      <c r="I117" s="159"/>
      <c r="J117" s="159"/>
    </row>
    <row r="118" spans="1:10" x14ac:dyDescent="0.35">
      <c r="B118" s="159"/>
      <c r="C118" s="159"/>
      <c r="D118" s="159"/>
      <c r="E118" s="159"/>
      <c r="F118" s="159"/>
      <c r="G118" s="159"/>
      <c r="H118" s="159"/>
      <c r="I118" s="159"/>
      <c r="J118" s="159"/>
    </row>
    <row r="119" spans="1:10" x14ac:dyDescent="0.35">
      <c r="B119" s="159"/>
      <c r="C119" s="159"/>
      <c r="D119" s="159"/>
      <c r="E119" s="159"/>
      <c r="F119" s="159"/>
      <c r="G119" s="159"/>
      <c r="H119" s="159"/>
      <c r="I119" s="159"/>
      <c r="J119" s="159"/>
    </row>
    <row r="131" spans="1:1" x14ac:dyDescent="0.35">
      <c r="A131" s="50" t="s">
        <v>20</v>
      </c>
    </row>
    <row r="132" spans="1:1" x14ac:dyDescent="0.35">
      <c r="A132" s="51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scale="86" orientation="portrait" r:id="rId1"/>
  <headerFooter alignWithMargins="0"/>
  <rowBreaks count="1" manualBreakCount="1">
    <brk id="74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"/>
  <sheetViews>
    <sheetView showGridLines="0" view="pageBreakPreview" zoomScale="115" zoomScaleNormal="140" zoomScaleSheetLayoutView="115" zoomScalePageLayoutView="70" workbookViewId="0"/>
  </sheetViews>
  <sheetFormatPr baseColWidth="10" defaultColWidth="11.42578125" defaultRowHeight="15" x14ac:dyDescent="0.35"/>
  <cols>
    <col min="1" max="1" width="5.28515625" style="158" customWidth="1"/>
    <col min="2" max="2" width="23.7109375" style="158" customWidth="1"/>
    <col min="3" max="9" width="9.42578125" style="158" customWidth="1"/>
    <col min="10" max="10" width="3.7109375" style="158" customWidth="1"/>
    <col min="11" max="16384" width="11.42578125" style="158"/>
  </cols>
  <sheetData>
    <row r="1" spans="1:11" s="153" customFormat="1" ht="13.15" customHeight="1" x14ac:dyDescent="0.3">
      <c r="B1" s="152"/>
    </row>
    <row r="2" spans="1:11" s="153" customFormat="1" x14ac:dyDescent="0.3">
      <c r="B2" s="152"/>
    </row>
    <row r="3" spans="1:11" s="153" customFormat="1" x14ac:dyDescent="0.3">
      <c r="B3" s="152"/>
    </row>
    <row r="4" spans="1:11" s="153" customFormat="1" x14ac:dyDescent="0.3">
      <c r="B4" s="152"/>
    </row>
    <row r="5" spans="1:11" s="153" customFormat="1" ht="20.25" x14ac:dyDescent="0.3">
      <c r="B5" s="215" t="str">
        <f>'Pag1'!$B$5</f>
        <v>febrero 2025</v>
      </c>
    </row>
    <row r="6" spans="1:11" ht="19.5" x14ac:dyDescent="0.35">
      <c r="B6" s="216" t="s">
        <v>110</v>
      </c>
      <c r="C6" s="217"/>
      <c r="D6" s="217"/>
      <c r="E6" s="217"/>
      <c r="F6" s="217"/>
      <c r="G6" s="217"/>
      <c r="H6" s="217"/>
      <c r="I6" s="217"/>
      <c r="J6" s="217"/>
      <c r="K6" s="217"/>
    </row>
    <row r="7" spans="1:11" ht="19.5" x14ac:dyDescent="0.35">
      <c r="B7" s="217" t="s">
        <v>111</v>
      </c>
      <c r="C7" s="217"/>
      <c r="D7" s="217"/>
      <c r="E7" s="217"/>
      <c r="F7" s="217"/>
      <c r="G7" s="217"/>
      <c r="H7" s="217"/>
      <c r="I7" s="217"/>
      <c r="J7" s="217"/>
      <c r="K7" s="217"/>
    </row>
    <row r="8" spans="1:11" ht="6" customHeight="1" x14ac:dyDescent="0.35">
      <c r="B8" s="218"/>
      <c r="C8" s="218"/>
      <c r="D8" s="218"/>
      <c r="E8" s="218"/>
      <c r="F8" s="218"/>
      <c r="G8" s="218"/>
      <c r="H8" s="218"/>
      <c r="I8" s="218"/>
    </row>
    <row r="9" spans="1:11" ht="15" customHeight="1" x14ac:dyDescent="0.35">
      <c r="A9" s="159"/>
      <c r="B9" s="219"/>
      <c r="C9" s="53" t="str">
        <f>'Pag1'!C9</f>
        <v>febrero</v>
      </c>
      <c r="D9" s="54"/>
      <c r="E9" s="55" t="str">
        <f>'Pag1'!E9</f>
        <v>Variación Mensual</v>
      </c>
      <c r="F9" s="56"/>
      <c r="G9" s="57"/>
      <c r="H9" s="55" t="str">
        <f>'Pag1'!H9</f>
        <v>Variación Anual</v>
      </c>
      <c r="I9" s="58"/>
      <c r="J9" s="159"/>
    </row>
    <row r="10" spans="1:11" ht="15" customHeight="1" x14ac:dyDescent="0.35">
      <c r="A10" s="159"/>
      <c r="B10" s="220" t="s">
        <v>112</v>
      </c>
      <c r="C10" s="221">
        <f>'Pag1'!C10</f>
        <v>2025</v>
      </c>
      <c r="D10" s="59"/>
      <c r="E10" s="60" t="str">
        <f>'Pag1'!E10</f>
        <v>enero 2025</v>
      </c>
      <c r="F10" s="61"/>
      <c r="G10" s="59"/>
      <c r="H10" s="60" t="str">
        <f>'Pag1'!H10</f>
        <v>febrero 2024</v>
      </c>
      <c r="I10" s="62"/>
      <c r="J10" s="159"/>
    </row>
    <row r="11" spans="1:11" ht="15" customHeight="1" x14ac:dyDescent="0.35">
      <c r="A11" s="159"/>
      <c r="B11" s="222" t="s">
        <v>113</v>
      </c>
      <c r="C11" s="63" t="s">
        <v>8</v>
      </c>
      <c r="D11" s="64" t="s">
        <v>9</v>
      </c>
      <c r="E11" s="64" t="s">
        <v>10</v>
      </c>
      <c r="F11" s="65" t="s">
        <v>8</v>
      </c>
      <c r="G11" s="64" t="s">
        <v>9</v>
      </c>
      <c r="H11" s="64" t="s">
        <v>10</v>
      </c>
      <c r="I11" s="66" t="s">
        <v>8</v>
      </c>
      <c r="J11" s="159"/>
    </row>
    <row r="12" spans="1:11" ht="6" customHeight="1" x14ac:dyDescent="0.35">
      <c r="B12" s="223"/>
      <c r="C12" s="224"/>
      <c r="D12" s="225"/>
      <c r="E12" s="225"/>
      <c r="F12" s="226"/>
      <c r="G12" s="225"/>
      <c r="H12" s="225"/>
      <c r="I12" s="226"/>
    </row>
    <row r="13" spans="1:11" s="189" customFormat="1" ht="13.15" customHeight="1" x14ac:dyDescent="0.2">
      <c r="B13" s="227" t="s">
        <v>46</v>
      </c>
      <c r="C13" s="228">
        <v>7828</v>
      </c>
      <c r="D13" s="229">
        <v>46</v>
      </c>
      <c r="E13" s="230">
        <v>0.59110768439989714</v>
      </c>
      <c r="F13" s="231">
        <v>7782</v>
      </c>
      <c r="G13" s="232">
        <v>-766</v>
      </c>
      <c r="H13" s="233">
        <v>-8.9131952525017457</v>
      </c>
      <c r="I13" s="234">
        <v>8594</v>
      </c>
    </row>
    <row r="14" spans="1:11" s="189" customFormat="1" ht="13.15" customHeight="1" x14ac:dyDescent="0.2">
      <c r="B14" s="235" t="s">
        <v>47</v>
      </c>
      <c r="C14" s="236">
        <v>18749</v>
      </c>
      <c r="D14" s="237">
        <v>169</v>
      </c>
      <c r="E14" s="238">
        <v>0.90958019375672761</v>
      </c>
      <c r="F14" s="239">
        <v>18580</v>
      </c>
      <c r="G14" s="240">
        <v>-2393</v>
      </c>
      <c r="H14" s="241">
        <v>-11.318702109544981</v>
      </c>
      <c r="I14" s="242">
        <v>21142</v>
      </c>
    </row>
    <row r="15" spans="1:11" s="189" customFormat="1" ht="13.15" customHeight="1" x14ac:dyDescent="0.2">
      <c r="B15" s="235" t="s">
        <v>48</v>
      </c>
      <c r="C15" s="236">
        <v>9351</v>
      </c>
      <c r="D15" s="237">
        <v>227</v>
      </c>
      <c r="E15" s="238">
        <v>2.4879438842612891</v>
      </c>
      <c r="F15" s="239">
        <v>9124</v>
      </c>
      <c r="G15" s="240">
        <v>-1485</v>
      </c>
      <c r="H15" s="241">
        <v>-13.704318936877078</v>
      </c>
      <c r="I15" s="242">
        <v>10836</v>
      </c>
    </row>
    <row r="16" spans="1:11" s="189" customFormat="1" ht="13.15" customHeight="1" x14ac:dyDescent="0.2">
      <c r="B16" s="235" t="s">
        <v>49</v>
      </c>
      <c r="C16" s="236">
        <v>13392</v>
      </c>
      <c r="D16" s="237">
        <v>236</v>
      </c>
      <c r="E16" s="238">
        <v>1.7938583155974459</v>
      </c>
      <c r="F16" s="239">
        <v>13156</v>
      </c>
      <c r="G16" s="240">
        <v>-1052</v>
      </c>
      <c r="H16" s="241">
        <v>-7.2833010246469128</v>
      </c>
      <c r="I16" s="242">
        <v>14444</v>
      </c>
    </row>
    <row r="17" spans="2:9" s="189" customFormat="1" ht="13.15" customHeight="1" x14ac:dyDescent="0.2">
      <c r="B17" s="235" t="s">
        <v>50</v>
      </c>
      <c r="C17" s="236">
        <v>5592</v>
      </c>
      <c r="D17" s="237">
        <v>-158</v>
      </c>
      <c r="E17" s="238">
        <v>-2.7478260869565214</v>
      </c>
      <c r="F17" s="239">
        <v>5750</v>
      </c>
      <c r="G17" s="240">
        <v>-720</v>
      </c>
      <c r="H17" s="241">
        <v>-11.406844106463879</v>
      </c>
      <c r="I17" s="242">
        <v>6312</v>
      </c>
    </row>
    <row r="18" spans="2:9" s="189" customFormat="1" ht="13.15" customHeight="1" x14ac:dyDescent="0.2">
      <c r="B18" s="235" t="s">
        <v>51</v>
      </c>
      <c r="C18" s="236">
        <v>6926</v>
      </c>
      <c r="D18" s="237">
        <v>425</v>
      </c>
      <c r="E18" s="238">
        <v>6.5374557760344567</v>
      </c>
      <c r="F18" s="239">
        <v>6501</v>
      </c>
      <c r="G18" s="240">
        <v>-1839</v>
      </c>
      <c r="H18" s="241">
        <v>-20.981175128351399</v>
      </c>
      <c r="I18" s="242">
        <v>8765</v>
      </c>
    </row>
    <row r="19" spans="2:9" s="189" customFormat="1" ht="13.15" customHeight="1" x14ac:dyDescent="0.2">
      <c r="B19" s="235" t="s">
        <v>52</v>
      </c>
      <c r="C19" s="236">
        <v>17949</v>
      </c>
      <c r="D19" s="237">
        <v>268</v>
      </c>
      <c r="E19" s="238">
        <v>1.5157513715287598</v>
      </c>
      <c r="F19" s="239">
        <v>17681</v>
      </c>
      <c r="G19" s="240">
        <v>-2420</v>
      </c>
      <c r="H19" s="241">
        <v>-11.880799253767981</v>
      </c>
      <c r="I19" s="242">
        <v>20369</v>
      </c>
    </row>
    <row r="20" spans="2:9" s="189" customFormat="1" ht="13.15" customHeight="1" x14ac:dyDescent="0.2">
      <c r="B20" s="243" t="s">
        <v>53</v>
      </c>
      <c r="C20" s="244">
        <v>25853</v>
      </c>
      <c r="D20" s="245">
        <v>353</v>
      </c>
      <c r="E20" s="246">
        <v>1.384313725490196</v>
      </c>
      <c r="F20" s="247">
        <v>25500</v>
      </c>
      <c r="G20" s="248">
        <v>-3088</v>
      </c>
      <c r="H20" s="249">
        <v>-10.669983760063579</v>
      </c>
      <c r="I20" s="250">
        <v>28941</v>
      </c>
    </row>
    <row r="21" spans="2:9" s="189" customFormat="1" ht="13.15" customHeight="1" x14ac:dyDescent="0.2">
      <c r="B21" s="251" t="s">
        <v>54</v>
      </c>
      <c r="C21" s="252">
        <v>105640</v>
      </c>
      <c r="D21" s="253">
        <v>1566</v>
      </c>
      <c r="E21" s="254">
        <v>1.5046985798566404</v>
      </c>
      <c r="F21" s="255">
        <v>104074</v>
      </c>
      <c r="G21" s="256">
        <v>-13763</v>
      </c>
      <c r="H21" s="257">
        <v>-11.526511059186117</v>
      </c>
      <c r="I21" s="258">
        <v>119403</v>
      </c>
    </row>
    <row r="22" spans="2:9" s="189" customFormat="1" ht="6" customHeight="1" x14ac:dyDescent="0.2">
      <c r="B22" s="259"/>
      <c r="C22" s="260"/>
      <c r="D22" s="261"/>
      <c r="E22" s="262"/>
      <c r="F22" s="263"/>
      <c r="G22" s="261"/>
      <c r="H22" s="262"/>
      <c r="I22" s="263"/>
    </row>
    <row r="23" spans="2:9" s="189" customFormat="1" ht="13.15" customHeight="1" x14ac:dyDescent="0.2">
      <c r="B23" s="227" t="s">
        <v>55</v>
      </c>
      <c r="C23" s="228">
        <v>1378</v>
      </c>
      <c r="D23" s="229">
        <v>60</v>
      </c>
      <c r="E23" s="230">
        <v>4.5523520485584212</v>
      </c>
      <c r="F23" s="231">
        <v>1318</v>
      </c>
      <c r="G23" s="232">
        <v>-101</v>
      </c>
      <c r="H23" s="233">
        <v>-6.8289384719405</v>
      </c>
      <c r="I23" s="234">
        <v>1479</v>
      </c>
    </row>
    <row r="24" spans="2:9" s="189" customFormat="1" ht="13.15" customHeight="1" x14ac:dyDescent="0.2">
      <c r="B24" s="235" t="s">
        <v>56</v>
      </c>
      <c r="C24" s="236">
        <v>905</v>
      </c>
      <c r="D24" s="237">
        <v>-7</v>
      </c>
      <c r="E24" s="238">
        <v>-0.76754385964912275</v>
      </c>
      <c r="F24" s="239">
        <v>912</v>
      </c>
      <c r="G24" s="240">
        <v>4</v>
      </c>
      <c r="H24" s="241">
        <v>0.44395116537180912</v>
      </c>
      <c r="I24" s="242">
        <v>901</v>
      </c>
    </row>
    <row r="25" spans="2:9" s="189" customFormat="1" ht="13.15" customHeight="1" x14ac:dyDescent="0.2">
      <c r="B25" s="243" t="s">
        <v>57</v>
      </c>
      <c r="C25" s="244">
        <v>6937</v>
      </c>
      <c r="D25" s="245">
        <v>126</v>
      </c>
      <c r="E25" s="246">
        <v>1.8499486125385407</v>
      </c>
      <c r="F25" s="247">
        <v>6811</v>
      </c>
      <c r="G25" s="248">
        <v>23</v>
      </c>
      <c r="H25" s="249">
        <v>0.33265837431298817</v>
      </c>
      <c r="I25" s="250">
        <v>6914</v>
      </c>
    </row>
    <row r="26" spans="2:9" s="189" customFormat="1" ht="13.15" customHeight="1" x14ac:dyDescent="0.2">
      <c r="B26" s="251" t="s">
        <v>58</v>
      </c>
      <c r="C26" s="252">
        <v>9220</v>
      </c>
      <c r="D26" s="253">
        <v>179</v>
      </c>
      <c r="E26" s="254">
        <v>1.9798694834642188</v>
      </c>
      <c r="F26" s="255">
        <v>9041</v>
      </c>
      <c r="G26" s="256">
        <v>-74</v>
      </c>
      <c r="H26" s="257">
        <v>-0.79621261028620605</v>
      </c>
      <c r="I26" s="258">
        <v>9294</v>
      </c>
    </row>
    <row r="27" spans="2:9" s="189" customFormat="1" ht="6" customHeight="1" x14ac:dyDescent="0.2">
      <c r="B27" s="259"/>
      <c r="C27" s="260"/>
      <c r="D27" s="261"/>
      <c r="E27" s="262"/>
      <c r="F27" s="263"/>
      <c r="G27" s="261"/>
      <c r="H27" s="262"/>
      <c r="I27" s="263"/>
    </row>
    <row r="28" spans="2:9" s="189" customFormat="1" ht="13.15" customHeight="1" x14ac:dyDescent="0.2">
      <c r="B28" s="251" t="s">
        <v>59</v>
      </c>
      <c r="C28" s="252">
        <v>7917</v>
      </c>
      <c r="D28" s="253">
        <v>97</v>
      </c>
      <c r="E28" s="254">
        <v>1.2404092071611255</v>
      </c>
      <c r="F28" s="255">
        <v>7820</v>
      </c>
      <c r="G28" s="256">
        <v>-73</v>
      </c>
      <c r="H28" s="257">
        <v>-0.91364205256570707</v>
      </c>
      <c r="I28" s="258">
        <v>7990</v>
      </c>
    </row>
    <row r="29" spans="2:9" s="189" customFormat="1" ht="6" customHeight="1" x14ac:dyDescent="0.2">
      <c r="B29" s="259"/>
      <c r="C29" s="260"/>
      <c r="D29" s="261"/>
      <c r="E29" s="262"/>
      <c r="F29" s="263"/>
      <c r="G29" s="261"/>
      <c r="H29" s="262"/>
      <c r="I29" s="263"/>
    </row>
    <row r="30" spans="2:9" s="189" customFormat="1" ht="13.15" customHeight="1" x14ac:dyDescent="0.2">
      <c r="B30" s="251" t="s">
        <v>60</v>
      </c>
      <c r="C30" s="252">
        <v>5862</v>
      </c>
      <c r="D30" s="253">
        <v>-49</v>
      </c>
      <c r="E30" s="254">
        <v>-0.82896295043139911</v>
      </c>
      <c r="F30" s="255">
        <v>5911</v>
      </c>
      <c r="G30" s="256">
        <v>192</v>
      </c>
      <c r="H30" s="257">
        <v>3.3862433862433865</v>
      </c>
      <c r="I30" s="258">
        <v>5670</v>
      </c>
    </row>
    <row r="31" spans="2:9" s="189" customFormat="1" ht="6" customHeight="1" x14ac:dyDescent="0.2">
      <c r="B31" s="259"/>
      <c r="C31" s="260"/>
      <c r="D31" s="261"/>
      <c r="E31" s="262"/>
      <c r="F31" s="263"/>
      <c r="G31" s="261"/>
      <c r="H31" s="262"/>
      <c r="I31" s="263"/>
    </row>
    <row r="32" spans="2:9" s="189" customFormat="1" ht="13.15" customHeight="1" x14ac:dyDescent="0.2">
      <c r="B32" s="227" t="s">
        <v>61</v>
      </c>
      <c r="C32" s="228">
        <v>10597</v>
      </c>
      <c r="D32" s="229">
        <v>328</v>
      </c>
      <c r="E32" s="230">
        <v>3.1940792676988994</v>
      </c>
      <c r="F32" s="231">
        <v>10269</v>
      </c>
      <c r="G32" s="232">
        <v>-825</v>
      </c>
      <c r="H32" s="233">
        <v>-7.2229031693223602</v>
      </c>
      <c r="I32" s="234">
        <v>11422</v>
      </c>
    </row>
    <row r="33" spans="2:9" s="189" customFormat="1" ht="13.15" customHeight="1" x14ac:dyDescent="0.2">
      <c r="B33" s="264" t="s">
        <v>62</v>
      </c>
      <c r="C33" s="244">
        <v>9683</v>
      </c>
      <c r="D33" s="245">
        <v>528</v>
      </c>
      <c r="E33" s="246">
        <v>5.7673402512288368</v>
      </c>
      <c r="F33" s="247">
        <v>9155</v>
      </c>
      <c r="G33" s="248">
        <v>-722</v>
      </c>
      <c r="H33" s="249">
        <v>-6.9389716482460351</v>
      </c>
      <c r="I33" s="250">
        <v>10405</v>
      </c>
    </row>
    <row r="34" spans="2:9" s="189" customFormat="1" ht="13.15" customHeight="1" x14ac:dyDescent="0.2">
      <c r="B34" s="251" t="s">
        <v>63</v>
      </c>
      <c r="C34" s="252">
        <v>20280</v>
      </c>
      <c r="D34" s="253">
        <v>856</v>
      </c>
      <c r="E34" s="254">
        <v>4.4069192751235589</v>
      </c>
      <c r="F34" s="255">
        <v>19424</v>
      </c>
      <c r="G34" s="256">
        <v>-1547</v>
      </c>
      <c r="H34" s="257">
        <v>-7.0875521143537821</v>
      </c>
      <c r="I34" s="258">
        <v>21827</v>
      </c>
    </row>
    <row r="35" spans="2:9" s="189" customFormat="1" ht="6" customHeight="1" x14ac:dyDescent="0.2">
      <c r="B35" s="259"/>
      <c r="C35" s="260"/>
      <c r="D35" s="261"/>
      <c r="E35" s="262"/>
      <c r="F35" s="263"/>
      <c r="G35" s="261"/>
      <c r="H35" s="262"/>
      <c r="I35" s="263"/>
    </row>
    <row r="36" spans="2:9" s="189" customFormat="1" ht="13.15" customHeight="1" x14ac:dyDescent="0.2">
      <c r="B36" s="251" t="s">
        <v>64</v>
      </c>
      <c r="C36" s="252">
        <v>4281</v>
      </c>
      <c r="D36" s="253">
        <v>53</v>
      </c>
      <c r="E36" s="254">
        <v>1.2535477767265846</v>
      </c>
      <c r="F36" s="255">
        <v>4228</v>
      </c>
      <c r="G36" s="256">
        <v>-545</v>
      </c>
      <c r="H36" s="257">
        <v>-11.292996270203066</v>
      </c>
      <c r="I36" s="258">
        <v>4826</v>
      </c>
    </row>
    <row r="37" spans="2:9" s="189" customFormat="1" ht="6" customHeight="1" x14ac:dyDescent="0.2">
      <c r="B37" s="259"/>
      <c r="C37" s="260"/>
      <c r="D37" s="261"/>
      <c r="E37" s="262"/>
      <c r="F37" s="263"/>
      <c r="G37" s="261"/>
      <c r="H37" s="262"/>
      <c r="I37" s="263"/>
    </row>
    <row r="38" spans="2:9" s="189" customFormat="1" ht="13.15" customHeight="1" x14ac:dyDescent="0.2">
      <c r="B38" s="227" t="s">
        <v>65</v>
      </c>
      <c r="C38" s="228">
        <v>3575</v>
      </c>
      <c r="D38" s="229">
        <v>-4</v>
      </c>
      <c r="E38" s="230">
        <v>-0.11176306230790724</v>
      </c>
      <c r="F38" s="231">
        <v>3579</v>
      </c>
      <c r="G38" s="232">
        <v>-261</v>
      </c>
      <c r="H38" s="233">
        <v>-6.8039624608967673</v>
      </c>
      <c r="I38" s="234">
        <v>3836</v>
      </c>
    </row>
    <row r="39" spans="2:9" s="189" customFormat="1" ht="13.15" customHeight="1" x14ac:dyDescent="0.2">
      <c r="B39" s="235" t="s">
        <v>66</v>
      </c>
      <c r="C39" s="236">
        <v>5419</v>
      </c>
      <c r="D39" s="237">
        <v>237</v>
      </c>
      <c r="E39" s="238">
        <v>4.5735237360092631</v>
      </c>
      <c r="F39" s="239">
        <v>5182</v>
      </c>
      <c r="G39" s="240">
        <v>-413</v>
      </c>
      <c r="H39" s="241">
        <v>-7.0816186556927301</v>
      </c>
      <c r="I39" s="242">
        <v>5832</v>
      </c>
    </row>
    <row r="40" spans="2:9" s="189" customFormat="1" ht="13.15" customHeight="1" x14ac:dyDescent="0.2">
      <c r="B40" s="235" t="s">
        <v>67</v>
      </c>
      <c r="C40" s="236">
        <v>1541</v>
      </c>
      <c r="D40" s="237">
        <v>21</v>
      </c>
      <c r="E40" s="238">
        <v>1.381578947368421</v>
      </c>
      <c r="F40" s="239">
        <v>1520</v>
      </c>
      <c r="G40" s="240">
        <v>-112</v>
      </c>
      <c r="H40" s="241">
        <v>-6.7755595886267397</v>
      </c>
      <c r="I40" s="242">
        <v>1653</v>
      </c>
    </row>
    <row r="41" spans="2:9" s="189" customFormat="1" ht="13.15" customHeight="1" x14ac:dyDescent="0.2">
      <c r="B41" s="235" t="s">
        <v>68</v>
      </c>
      <c r="C41" s="236">
        <v>1969</v>
      </c>
      <c r="D41" s="237">
        <v>145</v>
      </c>
      <c r="E41" s="238">
        <v>7.9495614035087714</v>
      </c>
      <c r="F41" s="239">
        <v>1824</v>
      </c>
      <c r="G41" s="240">
        <v>-224</v>
      </c>
      <c r="H41" s="241">
        <v>-10.214318285453716</v>
      </c>
      <c r="I41" s="242">
        <v>2193</v>
      </c>
    </row>
    <row r="42" spans="2:9" s="189" customFormat="1" ht="13.15" customHeight="1" x14ac:dyDescent="0.2">
      <c r="B42" s="243" t="s">
        <v>69</v>
      </c>
      <c r="C42" s="244">
        <v>6816</v>
      </c>
      <c r="D42" s="245">
        <v>360</v>
      </c>
      <c r="E42" s="246">
        <v>5.5762081784386615</v>
      </c>
      <c r="F42" s="247">
        <v>6456</v>
      </c>
      <c r="G42" s="248">
        <v>-333</v>
      </c>
      <c r="H42" s="249">
        <v>-4.657994125052455</v>
      </c>
      <c r="I42" s="250">
        <v>7149</v>
      </c>
    </row>
    <row r="43" spans="2:9" s="189" customFormat="1" ht="13.15" customHeight="1" x14ac:dyDescent="0.2">
      <c r="B43" s="251" t="s">
        <v>70</v>
      </c>
      <c r="C43" s="252">
        <v>19320</v>
      </c>
      <c r="D43" s="253">
        <v>759</v>
      </c>
      <c r="E43" s="254">
        <v>4.0892193308550189</v>
      </c>
      <c r="F43" s="255">
        <v>18561</v>
      </c>
      <c r="G43" s="256">
        <v>-1343</v>
      </c>
      <c r="H43" s="257">
        <v>-6.499540241010501</v>
      </c>
      <c r="I43" s="258">
        <v>20663</v>
      </c>
    </row>
    <row r="44" spans="2:9" s="189" customFormat="1" ht="6" customHeight="1" x14ac:dyDescent="0.2">
      <c r="B44" s="259"/>
      <c r="C44" s="260"/>
      <c r="D44" s="261"/>
      <c r="E44" s="262"/>
      <c r="F44" s="263"/>
      <c r="G44" s="261"/>
      <c r="H44" s="262"/>
      <c r="I44" s="263"/>
    </row>
    <row r="45" spans="2:9" s="189" customFormat="1" ht="13.15" customHeight="1" x14ac:dyDescent="0.2">
      <c r="B45" s="227" t="s">
        <v>71</v>
      </c>
      <c r="C45" s="228">
        <v>1284</v>
      </c>
      <c r="D45" s="229">
        <v>35</v>
      </c>
      <c r="E45" s="230">
        <v>2.8022417934347477</v>
      </c>
      <c r="F45" s="231">
        <v>1249</v>
      </c>
      <c r="G45" s="232">
        <v>-20</v>
      </c>
      <c r="H45" s="233">
        <v>-1.5337423312883436</v>
      </c>
      <c r="I45" s="234">
        <v>1304</v>
      </c>
    </row>
    <row r="46" spans="2:9" s="189" customFormat="1" ht="13.15" customHeight="1" x14ac:dyDescent="0.2">
      <c r="B46" s="235" t="s">
        <v>72</v>
      </c>
      <c r="C46" s="236">
        <v>2255</v>
      </c>
      <c r="D46" s="237">
        <v>-2</v>
      </c>
      <c r="E46" s="238">
        <v>-8.8613203367301732E-2</v>
      </c>
      <c r="F46" s="239">
        <v>2257</v>
      </c>
      <c r="G46" s="240">
        <v>-172</v>
      </c>
      <c r="H46" s="241">
        <v>-7.0869386073341571</v>
      </c>
      <c r="I46" s="242">
        <v>2427</v>
      </c>
    </row>
    <row r="47" spans="2:9" s="189" customFormat="1" ht="13.15" customHeight="1" x14ac:dyDescent="0.2">
      <c r="B47" s="235" t="s">
        <v>73</v>
      </c>
      <c r="C47" s="236">
        <v>3275</v>
      </c>
      <c r="D47" s="237">
        <v>67</v>
      </c>
      <c r="E47" s="238">
        <v>2.0885286783042396</v>
      </c>
      <c r="F47" s="239">
        <v>3208</v>
      </c>
      <c r="G47" s="240">
        <v>-40</v>
      </c>
      <c r="H47" s="241">
        <v>-1.206636500754148</v>
      </c>
      <c r="I47" s="242">
        <v>3315</v>
      </c>
    </row>
    <row r="48" spans="2:9" s="189" customFormat="1" ht="13.15" customHeight="1" x14ac:dyDescent="0.2">
      <c r="B48" s="235" t="s">
        <v>74</v>
      </c>
      <c r="C48" s="236">
        <v>1147</v>
      </c>
      <c r="D48" s="237">
        <v>5</v>
      </c>
      <c r="E48" s="238">
        <v>0.43782837127845886</v>
      </c>
      <c r="F48" s="239">
        <v>1142</v>
      </c>
      <c r="G48" s="240">
        <v>-59</v>
      </c>
      <c r="H48" s="241">
        <v>-4.8922056384742953</v>
      </c>
      <c r="I48" s="242">
        <v>1206</v>
      </c>
    </row>
    <row r="49" spans="2:9" s="189" customFormat="1" ht="13.15" customHeight="1" x14ac:dyDescent="0.2">
      <c r="B49" s="235" t="s">
        <v>75</v>
      </c>
      <c r="C49" s="236">
        <v>3121</v>
      </c>
      <c r="D49" s="237">
        <v>3</v>
      </c>
      <c r="E49" s="238">
        <v>9.6215522771007062E-2</v>
      </c>
      <c r="F49" s="239">
        <v>3118</v>
      </c>
      <c r="G49" s="240">
        <v>22</v>
      </c>
      <c r="H49" s="241">
        <v>0.70990642142626648</v>
      </c>
      <c r="I49" s="242">
        <v>3099</v>
      </c>
    </row>
    <row r="50" spans="2:9" s="189" customFormat="1" ht="13.15" customHeight="1" x14ac:dyDescent="0.2">
      <c r="B50" s="235" t="s">
        <v>76</v>
      </c>
      <c r="C50" s="236">
        <v>796</v>
      </c>
      <c r="D50" s="237">
        <v>21</v>
      </c>
      <c r="E50" s="238">
        <v>2.7096774193548385</v>
      </c>
      <c r="F50" s="239">
        <v>775</v>
      </c>
      <c r="G50" s="240">
        <v>-21</v>
      </c>
      <c r="H50" s="241">
        <v>-2.5703794369645041</v>
      </c>
      <c r="I50" s="242">
        <v>817</v>
      </c>
    </row>
    <row r="51" spans="2:9" s="189" customFormat="1" ht="13.15" customHeight="1" x14ac:dyDescent="0.2">
      <c r="B51" s="235" t="s">
        <v>77</v>
      </c>
      <c r="C51" s="236">
        <v>577</v>
      </c>
      <c r="D51" s="237">
        <v>27</v>
      </c>
      <c r="E51" s="238">
        <v>4.9090909090909092</v>
      </c>
      <c r="F51" s="239">
        <v>550</v>
      </c>
      <c r="G51" s="240">
        <v>-11</v>
      </c>
      <c r="H51" s="241">
        <v>-1.870748299319728</v>
      </c>
      <c r="I51" s="242">
        <v>588</v>
      </c>
    </row>
    <row r="52" spans="2:9" s="189" customFormat="1" ht="13.15" customHeight="1" x14ac:dyDescent="0.2">
      <c r="B52" s="235" t="s">
        <v>78</v>
      </c>
      <c r="C52" s="236">
        <v>3804</v>
      </c>
      <c r="D52" s="237">
        <v>88</v>
      </c>
      <c r="E52" s="238">
        <v>2.3681377825618943</v>
      </c>
      <c r="F52" s="239">
        <v>3716</v>
      </c>
      <c r="G52" s="240">
        <v>-314</v>
      </c>
      <c r="H52" s="241">
        <v>-7.6250607090820797</v>
      </c>
      <c r="I52" s="242">
        <v>4118</v>
      </c>
    </row>
    <row r="53" spans="2:9" s="189" customFormat="1" ht="13.15" customHeight="1" x14ac:dyDescent="0.2">
      <c r="B53" s="243" t="s">
        <v>79</v>
      </c>
      <c r="C53" s="244">
        <v>1270</v>
      </c>
      <c r="D53" s="245">
        <v>55</v>
      </c>
      <c r="E53" s="246">
        <v>4.5267489711934159</v>
      </c>
      <c r="F53" s="247">
        <v>1215</v>
      </c>
      <c r="G53" s="248">
        <v>-53</v>
      </c>
      <c r="H53" s="249">
        <v>-4.0060468631897201</v>
      </c>
      <c r="I53" s="250">
        <v>1323</v>
      </c>
    </row>
    <row r="54" spans="2:9" s="189" customFormat="1" ht="13.15" customHeight="1" x14ac:dyDescent="0.2">
      <c r="B54" s="251" t="s">
        <v>80</v>
      </c>
      <c r="C54" s="252">
        <v>17529</v>
      </c>
      <c r="D54" s="253">
        <v>299</v>
      </c>
      <c r="E54" s="254">
        <v>1.7353453279164248</v>
      </c>
      <c r="F54" s="255">
        <v>17230</v>
      </c>
      <c r="G54" s="256">
        <v>-668</v>
      </c>
      <c r="H54" s="257">
        <v>-3.6709347694674945</v>
      </c>
      <c r="I54" s="258">
        <v>18197</v>
      </c>
    </row>
    <row r="55" spans="2:9" s="189" customFormat="1" ht="6" customHeight="1" x14ac:dyDescent="0.2">
      <c r="B55" s="259"/>
      <c r="C55" s="260"/>
      <c r="D55" s="261"/>
      <c r="E55" s="262"/>
      <c r="F55" s="263"/>
      <c r="G55" s="261"/>
      <c r="H55" s="262"/>
      <c r="I55" s="263"/>
    </row>
    <row r="56" spans="2:9" s="189" customFormat="1" ht="13.15" customHeight="1" x14ac:dyDescent="0.2">
      <c r="B56" s="227" t="s">
        <v>81</v>
      </c>
      <c r="C56" s="228">
        <v>32449</v>
      </c>
      <c r="D56" s="229">
        <v>-223</v>
      </c>
      <c r="E56" s="230">
        <v>-0.68254162585700295</v>
      </c>
      <c r="F56" s="231">
        <v>32672</v>
      </c>
      <c r="G56" s="232">
        <v>-2302</v>
      </c>
      <c r="H56" s="233">
        <v>-6.6242698051854623</v>
      </c>
      <c r="I56" s="234">
        <v>34751</v>
      </c>
    </row>
    <row r="57" spans="2:9" s="189" customFormat="1" ht="13.15" customHeight="1" x14ac:dyDescent="0.2">
      <c r="B57" s="235" t="s">
        <v>82</v>
      </c>
      <c r="C57" s="236">
        <v>4642</v>
      </c>
      <c r="D57" s="237">
        <v>-1</v>
      </c>
      <c r="E57" s="238">
        <v>-2.1537798836958864E-2</v>
      </c>
      <c r="F57" s="239">
        <v>4643</v>
      </c>
      <c r="G57" s="240">
        <v>-71</v>
      </c>
      <c r="H57" s="241">
        <v>-1.5064714619138553</v>
      </c>
      <c r="I57" s="242">
        <v>4713</v>
      </c>
    </row>
    <row r="58" spans="2:9" s="189" customFormat="1" ht="13.15" customHeight="1" x14ac:dyDescent="0.2">
      <c r="B58" s="235" t="s">
        <v>83</v>
      </c>
      <c r="C58" s="236">
        <v>2681</v>
      </c>
      <c r="D58" s="237">
        <v>-79</v>
      </c>
      <c r="E58" s="238">
        <v>-2.86231884057971</v>
      </c>
      <c r="F58" s="239">
        <v>2760</v>
      </c>
      <c r="G58" s="240">
        <v>-159</v>
      </c>
      <c r="H58" s="241">
        <v>-5.598591549295775</v>
      </c>
      <c r="I58" s="242">
        <v>2840</v>
      </c>
    </row>
    <row r="59" spans="2:9" s="189" customFormat="1" ht="13.15" customHeight="1" x14ac:dyDescent="0.2">
      <c r="B59" s="243" t="s">
        <v>84</v>
      </c>
      <c r="C59" s="244">
        <v>5700</v>
      </c>
      <c r="D59" s="245">
        <v>-91</v>
      </c>
      <c r="E59" s="246">
        <v>-1.5714039026074944</v>
      </c>
      <c r="F59" s="247">
        <v>5791</v>
      </c>
      <c r="G59" s="248">
        <v>-251</v>
      </c>
      <c r="H59" s="249">
        <v>-4.217778524617712</v>
      </c>
      <c r="I59" s="250">
        <v>5951</v>
      </c>
    </row>
    <row r="60" spans="2:9" s="189" customFormat="1" ht="13.15" customHeight="1" x14ac:dyDescent="0.2">
      <c r="B60" s="251" t="s">
        <v>85</v>
      </c>
      <c r="C60" s="252">
        <v>45472</v>
      </c>
      <c r="D60" s="253">
        <v>-394</v>
      </c>
      <c r="E60" s="254">
        <v>-0.85902411372258314</v>
      </c>
      <c r="F60" s="255">
        <v>45866</v>
      </c>
      <c r="G60" s="256">
        <v>-2783</v>
      </c>
      <c r="H60" s="257">
        <v>-5.7672780022795562</v>
      </c>
      <c r="I60" s="258">
        <v>48255</v>
      </c>
    </row>
    <row r="61" spans="2:9" s="189" customFormat="1" ht="6" customHeight="1" x14ac:dyDescent="0.2">
      <c r="B61" s="259"/>
      <c r="C61" s="260"/>
      <c r="D61" s="261"/>
      <c r="E61" s="262"/>
      <c r="F61" s="263"/>
      <c r="G61" s="261"/>
      <c r="H61" s="262"/>
      <c r="I61" s="263"/>
    </row>
    <row r="62" spans="2:9" s="189" customFormat="1" ht="13.15" customHeight="1" x14ac:dyDescent="0.2">
      <c r="B62" s="227" t="s">
        <v>86</v>
      </c>
      <c r="C62" s="228">
        <v>15448</v>
      </c>
      <c r="D62" s="229">
        <v>-71</v>
      </c>
      <c r="E62" s="230">
        <v>-0.45750370513564015</v>
      </c>
      <c r="F62" s="231">
        <v>15519</v>
      </c>
      <c r="G62" s="232">
        <v>-1235</v>
      </c>
      <c r="H62" s="233">
        <v>-7.4027453095965949</v>
      </c>
      <c r="I62" s="234">
        <v>16683</v>
      </c>
    </row>
    <row r="63" spans="2:9" s="189" customFormat="1" ht="13.15" customHeight="1" x14ac:dyDescent="0.2">
      <c r="B63" s="235" t="s">
        <v>87</v>
      </c>
      <c r="C63" s="236">
        <v>4866</v>
      </c>
      <c r="D63" s="237">
        <v>-8</v>
      </c>
      <c r="E63" s="238">
        <v>-0.16413623307345096</v>
      </c>
      <c r="F63" s="239">
        <v>4874</v>
      </c>
      <c r="G63" s="240">
        <v>-633</v>
      </c>
      <c r="H63" s="241">
        <v>-11.511183851609383</v>
      </c>
      <c r="I63" s="242">
        <v>5499</v>
      </c>
    </row>
    <row r="64" spans="2:9" s="189" customFormat="1" ht="13.15" customHeight="1" x14ac:dyDescent="0.2">
      <c r="B64" s="243" t="s">
        <v>88</v>
      </c>
      <c r="C64" s="244">
        <v>21550</v>
      </c>
      <c r="D64" s="245">
        <v>-593</v>
      </c>
      <c r="E64" s="246">
        <v>-2.6780472384049134</v>
      </c>
      <c r="F64" s="247">
        <v>22143</v>
      </c>
      <c r="G64" s="248">
        <v>-554</v>
      </c>
      <c r="H64" s="249">
        <v>-2.5063336952587769</v>
      </c>
      <c r="I64" s="250">
        <v>22104</v>
      </c>
    </row>
    <row r="65" spans="2:9" s="189" customFormat="1" ht="13.15" customHeight="1" x14ac:dyDescent="0.2">
      <c r="B65" s="251" t="s">
        <v>89</v>
      </c>
      <c r="C65" s="252">
        <v>41864</v>
      </c>
      <c r="D65" s="253">
        <v>-672</v>
      </c>
      <c r="E65" s="254">
        <v>-1.5798382546548806</v>
      </c>
      <c r="F65" s="255">
        <v>42536</v>
      </c>
      <c r="G65" s="256">
        <v>-2422</v>
      </c>
      <c r="H65" s="257">
        <v>-5.46899697421307</v>
      </c>
      <c r="I65" s="258">
        <v>44286</v>
      </c>
    </row>
    <row r="66" spans="2:9" s="189" customFormat="1" ht="6" customHeight="1" x14ac:dyDescent="0.2">
      <c r="B66" s="259"/>
      <c r="C66" s="260"/>
      <c r="D66" s="261"/>
      <c r="E66" s="262"/>
      <c r="F66" s="263"/>
      <c r="G66" s="261"/>
      <c r="H66" s="262"/>
      <c r="I66" s="263"/>
    </row>
    <row r="67" spans="2:9" s="189" customFormat="1" ht="13.15" customHeight="1" x14ac:dyDescent="0.2">
      <c r="B67" s="227" t="s">
        <v>90</v>
      </c>
      <c r="C67" s="228">
        <v>7634</v>
      </c>
      <c r="D67" s="229">
        <v>293</v>
      </c>
      <c r="E67" s="230">
        <v>3.9912818417109386</v>
      </c>
      <c r="F67" s="231">
        <v>7341</v>
      </c>
      <c r="G67" s="232">
        <v>-654</v>
      </c>
      <c r="H67" s="233">
        <v>-7.8909266409266401</v>
      </c>
      <c r="I67" s="234">
        <v>8288</v>
      </c>
    </row>
    <row r="68" spans="2:9" s="189" customFormat="1" ht="13.15" customHeight="1" x14ac:dyDescent="0.2">
      <c r="B68" s="243" t="s">
        <v>91</v>
      </c>
      <c r="C68" s="244">
        <v>4128</v>
      </c>
      <c r="D68" s="245">
        <v>98</v>
      </c>
      <c r="E68" s="246">
        <v>2.4317617866004961</v>
      </c>
      <c r="F68" s="247">
        <v>4030</v>
      </c>
      <c r="G68" s="248">
        <v>-424</v>
      </c>
      <c r="H68" s="249">
        <v>-9.3145869947275912</v>
      </c>
      <c r="I68" s="250">
        <v>4552</v>
      </c>
    </row>
    <row r="69" spans="2:9" s="189" customFormat="1" ht="13.15" customHeight="1" x14ac:dyDescent="0.2">
      <c r="B69" s="251" t="s">
        <v>92</v>
      </c>
      <c r="C69" s="252">
        <v>11762</v>
      </c>
      <c r="D69" s="253">
        <v>391</v>
      </c>
      <c r="E69" s="254">
        <v>3.4385718054700551</v>
      </c>
      <c r="F69" s="255">
        <v>11371</v>
      </c>
      <c r="G69" s="256">
        <v>-1078</v>
      </c>
      <c r="H69" s="257">
        <v>-8.3956386292834893</v>
      </c>
      <c r="I69" s="258">
        <v>12840</v>
      </c>
    </row>
    <row r="70" spans="2:9" s="189" customFormat="1" ht="6" customHeight="1" x14ac:dyDescent="0.2">
      <c r="B70" s="259"/>
      <c r="C70" s="260"/>
      <c r="D70" s="261"/>
      <c r="E70" s="262"/>
      <c r="F70" s="263"/>
      <c r="G70" s="261"/>
      <c r="H70" s="262"/>
      <c r="I70" s="263"/>
    </row>
    <row r="71" spans="2:9" s="189" customFormat="1" ht="13.15" customHeight="1" x14ac:dyDescent="0.2">
      <c r="B71" s="227" t="s">
        <v>93</v>
      </c>
      <c r="C71" s="228">
        <v>5617</v>
      </c>
      <c r="D71" s="229">
        <v>52</v>
      </c>
      <c r="E71" s="230">
        <v>0.93441150044923627</v>
      </c>
      <c r="F71" s="231">
        <v>5565</v>
      </c>
      <c r="G71" s="232">
        <v>-307</v>
      </c>
      <c r="H71" s="233">
        <v>-5.1823092505064148</v>
      </c>
      <c r="I71" s="234">
        <v>5924</v>
      </c>
    </row>
    <row r="72" spans="2:9" s="189" customFormat="1" ht="13.15" customHeight="1" x14ac:dyDescent="0.2">
      <c r="B72" s="235" t="s">
        <v>94</v>
      </c>
      <c r="C72" s="236">
        <v>1547</v>
      </c>
      <c r="D72" s="237">
        <v>45</v>
      </c>
      <c r="E72" s="238">
        <v>2.9960053262316912</v>
      </c>
      <c r="F72" s="239">
        <v>1502</v>
      </c>
      <c r="G72" s="240">
        <v>53</v>
      </c>
      <c r="H72" s="241">
        <v>3.547523427041499</v>
      </c>
      <c r="I72" s="242">
        <v>1494</v>
      </c>
    </row>
    <row r="73" spans="2:9" s="189" customFormat="1" ht="13.15" customHeight="1" x14ac:dyDescent="0.2">
      <c r="B73" s="235" t="s">
        <v>95</v>
      </c>
      <c r="C73" s="236">
        <v>1737</v>
      </c>
      <c r="D73" s="237">
        <v>10</v>
      </c>
      <c r="E73" s="238">
        <v>0.57903879559930516</v>
      </c>
      <c r="F73" s="239">
        <v>1727</v>
      </c>
      <c r="G73" s="240">
        <v>-54</v>
      </c>
      <c r="H73" s="241">
        <v>-3.0150753768844218</v>
      </c>
      <c r="I73" s="242">
        <v>1791</v>
      </c>
    </row>
    <row r="74" spans="2:9" s="189" customFormat="1" ht="13.15" customHeight="1" x14ac:dyDescent="0.2">
      <c r="B74" s="243" t="s">
        <v>96</v>
      </c>
      <c r="C74" s="244">
        <v>5156</v>
      </c>
      <c r="D74" s="245">
        <v>41</v>
      </c>
      <c r="E74" s="246">
        <v>0.80156402737047905</v>
      </c>
      <c r="F74" s="247">
        <v>5115</v>
      </c>
      <c r="G74" s="248">
        <v>-304</v>
      </c>
      <c r="H74" s="249">
        <v>-5.5677655677655684</v>
      </c>
      <c r="I74" s="250">
        <v>5460</v>
      </c>
    </row>
    <row r="75" spans="2:9" s="189" customFormat="1" ht="13.15" customHeight="1" x14ac:dyDescent="0.2">
      <c r="B75" s="251" t="s">
        <v>97</v>
      </c>
      <c r="C75" s="252">
        <v>14057</v>
      </c>
      <c r="D75" s="253">
        <v>148</v>
      </c>
      <c r="E75" s="254">
        <v>1.0640592422172694</v>
      </c>
      <c r="F75" s="255">
        <v>13909</v>
      </c>
      <c r="G75" s="256">
        <v>-612</v>
      </c>
      <c r="H75" s="257">
        <v>-4.1720635353466493</v>
      </c>
      <c r="I75" s="258">
        <v>14669</v>
      </c>
    </row>
    <row r="76" spans="2:9" s="189" customFormat="1" ht="6" customHeight="1" x14ac:dyDescent="0.2">
      <c r="B76" s="259"/>
      <c r="C76" s="260"/>
      <c r="D76" s="261"/>
      <c r="E76" s="262"/>
      <c r="F76" s="263"/>
      <c r="G76" s="261"/>
      <c r="H76" s="262"/>
      <c r="I76" s="263"/>
    </row>
    <row r="77" spans="2:9" s="189" customFormat="1" ht="13.15" customHeight="1" x14ac:dyDescent="0.2">
      <c r="B77" s="251" t="s">
        <v>98</v>
      </c>
      <c r="C77" s="252">
        <v>42678</v>
      </c>
      <c r="D77" s="253">
        <v>2324</v>
      </c>
      <c r="E77" s="254">
        <v>5.7590325618278237</v>
      </c>
      <c r="F77" s="255">
        <v>40354</v>
      </c>
      <c r="G77" s="256">
        <v>-2958</v>
      </c>
      <c r="H77" s="257">
        <v>-6.4817249539836972</v>
      </c>
      <c r="I77" s="258">
        <v>45636</v>
      </c>
    </row>
    <row r="78" spans="2:9" s="189" customFormat="1" ht="6" customHeight="1" x14ac:dyDescent="0.2">
      <c r="B78" s="259"/>
      <c r="C78" s="260"/>
      <c r="D78" s="261"/>
      <c r="E78" s="262"/>
      <c r="F78" s="263"/>
      <c r="G78" s="261"/>
      <c r="H78" s="262"/>
      <c r="I78" s="263"/>
    </row>
    <row r="79" spans="2:9" s="189" customFormat="1" ht="13.15" customHeight="1" x14ac:dyDescent="0.2">
      <c r="B79" s="251" t="s">
        <v>99</v>
      </c>
      <c r="C79" s="252">
        <v>14950</v>
      </c>
      <c r="D79" s="253">
        <v>568</v>
      </c>
      <c r="E79" s="254">
        <v>3.9493811709080799</v>
      </c>
      <c r="F79" s="255">
        <v>14382</v>
      </c>
      <c r="G79" s="256">
        <v>-300</v>
      </c>
      <c r="H79" s="257">
        <v>-1.9672131147540985</v>
      </c>
      <c r="I79" s="258">
        <v>15250</v>
      </c>
    </row>
    <row r="80" spans="2:9" s="189" customFormat="1" ht="6" customHeight="1" x14ac:dyDescent="0.2">
      <c r="B80" s="259"/>
      <c r="C80" s="260"/>
      <c r="D80" s="261"/>
      <c r="E80" s="262"/>
      <c r="F80" s="263"/>
      <c r="G80" s="261"/>
      <c r="H80" s="262"/>
      <c r="I80" s="263"/>
    </row>
    <row r="81" spans="2:9" s="189" customFormat="1" ht="13.15" customHeight="1" x14ac:dyDescent="0.2">
      <c r="B81" s="251" t="s">
        <v>100</v>
      </c>
      <c r="C81" s="252">
        <v>5686</v>
      </c>
      <c r="D81" s="253">
        <v>101</v>
      </c>
      <c r="E81" s="254">
        <v>1.8084153983885405</v>
      </c>
      <c r="F81" s="255">
        <v>5585</v>
      </c>
      <c r="G81" s="256">
        <v>13</v>
      </c>
      <c r="H81" s="257">
        <v>0.22915564956812973</v>
      </c>
      <c r="I81" s="258">
        <v>5673</v>
      </c>
    </row>
    <row r="82" spans="2:9" s="189" customFormat="1" ht="6" customHeight="1" x14ac:dyDescent="0.2">
      <c r="B82" s="259"/>
      <c r="C82" s="260"/>
      <c r="D82" s="261"/>
      <c r="E82" s="262"/>
      <c r="F82" s="263"/>
      <c r="G82" s="261"/>
      <c r="H82" s="262"/>
      <c r="I82" s="263"/>
    </row>
    <row r="83" spans="2:9" s="189" customFormat="1" ht="13.15" customHeight="1" x14ac:dyDescent="0.2">
      <c r="B83" s="227" t="s">
        <v>101</v>
      </c>
      <c r="C83" s="228">
        <v>3131</v>
      </c>
      <c r="D83" s="229">
        <v>71</v>
      </c>
      <c r="E83" s="230">
        <v>2.3202614379084969</v>
      </c>
      <c r="F83" s="231">
        <v>3060</v>
      </c>
      <c r="G83" s="232">
        <v>41</v>
      </c>
      <c r="H83" s="233">
        <v>1.3268608414239482</v>
      </c>
      <c r="I83" s="234">
        <v>3090</v>
      </c>
    </row>
    <row r="84" spans="2:9" s="189" customFormat="1" ht="13.15" customHeight="1" x14ac:dyDescent="0.2">
      <c r="B84" s="235" t="s">
        <v>102</v>
      </c>
      <c r="C84" s="236">
        <v>10411</v>
      </c>
      <c r="D84" s="237">
        <v>-3</v>
      </c>
      <c r="E84" s="238">
        <v>-2.8807374687920106E-2</v>
      </c>
      <c r="F84" s="239">
        <v>10414</v>
      </c>
      <c r="G84" s="240">
        <v>168</v>
      </c>
      <c r="H84" s="241">
        <v>1.640144488919262</v>
      </c>
      <c r="I84" s="242">
        <v>10243</v>
      </c>
    </row>
    <row r="85" spans="2:9" s="189" customFormat="1" ht="13.15" customHeight="1" x14ac:dyDescent="0.2">
      <c r="B85" s="243" t="s">
        <v>103</v>
      </c>
      <c r="C85" s="244">
        <v>5000</v>
      </c>
      <c r="D85" s="245">
        <v>-9</v>
      </c>
      <c r="E85" s="246">
        <v>-0.17967658215212617</v>
      </c>
      <c r="F85" s="247">
        <v>5009</v>
      </c>
      <c r="G85" s="248">
        <v>150</v>
      </c>
      <c r="H85" s="249">
        <v>3.0927835051546393</v>
      </c>
      <c r="I85" s="250">
        <v>4850</v>
      </c>
    </row>
    <row r="86" spans="2:9" s="189" customFormat="1" ht="13.15" customHeight="1" x14ac:dyDescent="0.2">
      <c r="B86" s="251" t="s">
        <v>104</v>
      </c>
      <c r="C86" s="252">
        <v>18542</v>
      </c>
      <c r="D86" s="253">
        <v>59</v>
      </c>
      <c r="E86" s="254">
        <v>0.31921224909376184</v>
      </c>
      <c r="F86" s="255">
        <v>18483</v>
      </c>
      <c r="G86" s="256">
        <v>359</v>
      </c>
      <c r="H86" s="257">
        <v>1.9743716658417205</v>
      </c>
      <c r="I86" s="258">
        <v>18183</v>
      </c>
    </row>
    <row r="87" spans="2:9" s="189" customFormat="1" ht="6" customHeight="1" x14ac:dyDescent="0.2">
      <c r="B87" s="259"/>
      <c r="C87" s="260"/>
      <c r="D87" s="261"/>
      <c r="E87" s="262"/>
      <c r="F87" s="263"/>
      <c r="G87" s="261"/>
      <c r="H87" s="262"/>
      <c r="I87" s="263"/>
    </row>
    <row r="88" spans="2:9" s="189" customFormat="1" ht="13.15" customHeight="1" x14ac:dyDescent="0.2">
      <c r="B88" s="251" t="s">
        <v>105</v>
      </c>
      <c r="C88" s="252">
        <v>1957</v>
      </c>
      <c r="D88" s="253">
        <v>25</v>
      </c>
      <c r="E88" s="254">
        <v>1.2939958592132506</v>
      </c>
      <c r="F88" s="255">
        <v>1932</v>
      </c>
      <c r="G88" s="256">
        <v>-52</v>
      </c>
      <c r="H88" s="257">
        <v>-2.5883524141363865</v>
      </c>
      <c r="I88" s="258">
        <v>2009</v>
      </c>
    </row>
    <row r="89" spans="2:9" s="189" customFormat="1" ht="6" customHeight="1" x14ac:dyDescent="0.2">
      <c r="B89" s="259"/>
      <c r="C89" s="260"/>
      <c r="D89" s="261"/>
      <c r="E89" s="262"/>
      <c r="F89" s="263"/>
      <c r="G89" s="261"/>
      <c r="H89" s="262"/>
      <c r="I89" s="263"/>
    </row>
    <row r="90" spans="2:9" s="189" customFormat="1" ht="13.15" customHeight="1" x14ac:dyDescent="0.2">
      <c r="B90" s="251" t="s">
        <v>106</v>
      </c>
      <c r="C90" s="252">
        <v>1832</v>
      </c>
      <c r="D90" s="253">
        <v>22</v>
      </c>
      <c r="E90" s="254">
        <v>1.2154696132596685</v>
      </c>
      <c r="F90" s="255">
        <v>1810</v>
      </c>
      <c r="G90" s="256">
        <v>-565</v>
      </c>
      <c r="H90" s="257">
        <v>-23.57113057989153</v>
      </c>
      <c r="I90" s="258">
        <v>2397</v>
      </c>
    </row>
    <row r="91" spans="2:9" s="189" customFormat="1" ht="6" customHeight="1" x14ac:dyDescent="0.2">
      <c r="B91" s="259"/>
      <c r="C91" s="260"/>
      <c r="D91" s="261"/>
      <c r="E91" s="262"/>
      <c r="F91" s="263"/>
      <c r="G91" s="261"/>
      <c r="H91" s="262"/>
      <c r="I91" s="263"/>
    </row>
    <row r="92" spans="2:9" s="189" customFormat="1" ht="13.15" customHeight="1" x14ac:dyDescent="0.2">
      <c r="B92" s="251" t="s">
        <v>107</v>
      </c>
      <c r="C92" s="252">
        <v>1906</v>
      </c>
      <c r="D92" s="253">
        <v>107</v>
      </c>
      <c r="E92" s="254">
        <v>5.9477487493051688</v>
      </c>
      <c r="F92" s="255">
        <v>1799</v>
      </c>
      <c r="G92" s="256">
        <v>-182</v>
      </c>
      <c r="H92" s="257">
        <v>-8.7164750957854409</v>
      </c>
      <c r="I92" s="258">
        <v>2088</v>
      </c>
    </row>
    <row r="93" spans="2:9" s="189" customFormat="1" ht="6" customHeight="1" x14ac:dyDescent="0.2">
      <c r="B93" s="259"/>
      <c r="C93" s="260"/>
      <c r="D93" s="261"/>
      <c r="E93" s="262"/>
      <c r="F93" s="263"/>
      <c r="G93" s="261"/>
      <c r="H93" s="262"/>
      <c r="I93" s="263"/>
    </row>
    <row r="94" spans="2:9" s="189" customFormat="1" ht="20.100000000000001" customHeight="1" x14ac:dyDescent="0.2">
      <c r="B94" s="251" t="s">
        <v>108</v>
      </c>
      <c r="C94" s="252">
        <v>390755</v>
      </c>
      <c r="D94" s="253">
        <v>6439</v>
      </c>
      <c r="E94" s="254">
        <v>1.675444165738611</v>
      </c>
      <c r="F94" s="255">
        <v>384316</v>
      </c>
      <c r="G94" s="256">
        <v>-28401</v>
      </c>
      <c r="H94" s="257">
        <v>-6.7757589059920411</v>
      </c>
      <c r="I94" s="258">
        <v>419156</v>
      </c>
    </row>
    <row r="96" spans="2:9" x14ac:dyDescent="0.35">
      <c r="B96" s="265"/>
    </row>
    <row r="109" spans="2:2" x14ac:dyDescent="0.35">
      <c r="B109" s="266" t="s">
        <v>20</v>
      </c>
    </row>
    <row r="110" spans="2:2" x14ac:dyDescent="0.35">
      <c r="B110" s="267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0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"/>
  <sheetViews>
    <sheetView showGridLines="0" view="pageBreakPreview" zoomScale="115" zoomScaleNormal="140" zoomScaleSheetLayoutView="115" workbookViewId="0"/>
  </sheetViews>
  <sheetFormatPr baseColWidth="10" defaultColWidth="11.42578125" defaultRowHeight="15" x14ac:dyDescent="0.35"/>
  <cols>
    <col min="1" max="1" width="5.28515625" style="18" customWidth="1"/>
    <col min="2" max="2" width="23.7109375" style="18" customWidth="1"/>
    <col min="3" max="9" width="9.42578125" style="18" customWidth="1"/>
    <col min="10" max="10" width="3.7109375" style="18" customWidth="1"/>
    <col min="11" max="16384" width="11.42578125" style="18"/>
  </cols>
  <sheetData>
    <row r="1" spans="1:11" s="9" customFormat="1" ht="13.15" customHeight="1" x14ac:dyDescent="0.3">
      <c r="B1" s="10"/>
    </row>
    <row r="2" spans="1:11" s="9" customFormat="1" x14ac:dyDescent="0.3">
      <c r="B2" s="10"/>
    </row>
    <row r="3" spans="1:11" s="9" customFormat="1" x14ac:dyDescent="0.3">
      <c r="B3" s="10"/>
    </row>
    <row r="4" spans="1:11" s="9" customFormat="1" x14ac:dyDescent="0.3">
      <c r="B4" s="10"/>
    </row>
    <row r="5" spans="1:11" s="153" customFormat="1" ht="20.25" x14ac:dyDescent="0.3">
      <c r="B5" s="215" t="str">
        <f>'Pag1'!$B$5</f>
        <v>febrero 2025</v>
      </c>
    </row>
    <row r="6" spans="1:11" s="158" customFormat="1" ht="19.5" x14ac:dyDescent="0.35">
      <c r="B6" s="216" t="s">
        <v>110</v>
      </c>
      <c r="C6" s="217"/>
      <c r="D6" s="217"/>
      <c r="E6" s="217"/>
      <c r="F6" s="217"/>
      <c r="G6" s="217"/>
      <c r="H6" s="217"/>
      <c r="I6" s="217"/>
      <c r="J6" s="217"/>
      <c r="K6" s="217"/>
    </row>
    <row r="7" spans="1:11" s="158" customFormat="1" ht="19.5" x14ac:dyDescent="0.35">
      <c r="B7" s="217" t="s">
        <v>114</v>
      </c>
      <c r="C7" s="217"/>
      <c r="D7" s="217"/>
      <c r="E7" s="217"/>
      <c r="F7" s="217"/>
      <c r="G7" s="217"/>
      <c r="H7" s="217"/>
      <c r="I7" s="217"/>
      <c r="J7" s="217"/>
      <c r="K7" s="217"/>
    </row>
    <row r="8" spans="1:11" s="158" customFormat="1" ht="6" customHeight="1" x14ac:dyDescent="0.35">
      <c r="B8" s="218"/>
      <c r="C8" s="218"/>
      <c r="D8" s="218"/>
      <c r="E8" s="218"/>
      <c r="F8" s="218"/>
      <c r="G8" s="218"/>
      <c r="H8" s="218"/>
      <c r="I8" s="218"/>
    </row>
    <row r="9" spans="1:11" s="158" customFormat="1" x14ac:dyDescent="0.35">
      <c r="A9" s="159"/>
      <c r="B9" s="219"/>
      <c r="C9" s="53" t="str">
        <f>'Pag1'!C9</f>
        <v>febrero</v>
      </c>
      <c r="D9" s="54"/>
      <c r="E9" s="55" t="str">
        <f>'Pag1'!E9</f>
        <v>Variación Mensual</v>
      </c>
      <c r="F9" s="56"/>
      <c r="G9" s="57"/>
      <c r="H9" s="55" t="str">
        <f>'Pag1'!H9</f>
        <v>Variación Anual</v>
      </c>
      <c r="I9" s="58"/>
      <c r="J9" s="159"/>
    </row>
    <row r="10" spans="1:11" s="158" customFormat="1" ht="15" customHeight="1" x14ac:dyDescent="0.35">
      <c r="A10" s="159"/>
      <c r="B10" s="220" t="s">
        <v>112</v>
      </c>
      <c r="C10" s="221">
        <f>'Pag1'!C10</f>
        <v>2025</v>
      </c>
      <c r="D10" s="59"/>
      <c r="E10" s="60" t="str">
        <f>'Pag1'!E10</f>
        <v>enero 2025</v>
      </c>
      <c r="F10" s="61"/>
      <c r="G10" s="59"/>
      <c r="H10" s="60" t="str">
        <f>'Pag1'!H10</f>
        <v>febrero 2024</v>
      </c>
      <c r="I10" s="62"/>
      <c r="J10" s="159"/>
    </row>
    <row r="11" spans="1:11" s="158" customFormat="1" x14ac:dyDescent="0.35">
      <c r="A11" s="159"/>
      <c r="B11" s="222" t="s">
        <v>113</v>
      </c>
      <c r="C11" s="63" t="s">
        <v>8</v>
      </c>
      <c r="D11" s="64" t="s">
        <v>9</v>
      </c>
      <c r="E11" s="64" t="s">
        <v>10</v>
      </c>
      <c r="F11" s="65" t="s">
        <v>8</v>
      </c>
      <c r="G11" s="64" t="s">
        <v>9</v>
      </c>
      <c r="H11" s="64" t="s">
        <v>10</v>
      </c>
      <c r="I11" s="66" t="s">
        <v>8</v>
      </c>
      <c r="J11" s="159"/>
    </row>
    <row r="12" spans="1:11" ht="6" customHeight="1" x14ac:dyDescent="0.35">
      <c r="B12" s="268"/>
      <c r="C12" s="269"/>
      <c r="D12" s="270"/>
      <c r="E12" s="270"/>
      <c r="F12" s="271"/>
      <c r="G12" s="270"/>
      <c r="H12" s="270"/>
      <c r="I12" s="271"/>
    </row>
    <row r="13" spans="1:11" s="272" customFormat="1" ht="13.15" customHeight="1" x14ac:dyDescent="0.2">
      <c r="B13" s="273" t="s">
        <v>46</v>
      </c>
      <c r="C13" s="274">
        <v>3959</v>
      </c>
      <c r="D13" s="275">
        <v>2</v>
      </c>
      <c r="E13" s="276">
        <v>5.0543340914834464E-2</v>
      </c>
      <c r="F13" s="277">
        <v>3957</v>
      </c>
      <c r="G13" s="278">
        <v>-628</v>
      </c>
      <c r="H13" s="279">
        <v>-13.69086548942664</v>
      </c>
      <c r="I13" s="280">
        <v>4587</v>
      </c>
    </row>
    <row r="14" spans="1:11" s="272" customFormat="1" ht="13.15" customHeight="1" x14ac:dyDescent="0.2">
      <c r="B14" s="281" t="s">
        <v>47</v>
      </c>
      <c r="C14" s="282">
        <v>10008</v>
      </c>
      <c r="D14" s="283">
        <v>68</v>
      </c>
      <c r="E14" s="284">
        <v>0.68410462776659964</v>
      </c>
      <c r="F14" s="285">
        <v>9940</v>
      </c>
      <c r="G14" s="286">
        <v>-1370</v>
      </c>
      <c r="H14" s="287">
        <v>-12.040780453506768</v>
      </c>
      <c r="I14" s="288">
        <v>11378</v>
      </c>
    </row>
    <row r="15" spans="1:11" s="272" customFormat="1" ht="13.15" customHeight="1" x14ac:dyDescent="0.2">
      <c r="B15" s="281" t="s">
        <v>48</v>
      </c>
      <c r="C15" s="282">
        <v>5272</v>
      </c>
      <c r="D15" s="283">
        <v>50</v>
      </c>
      <c r="E15" s="284">
        <v>0.9574875526618154</v>
      </c>
      <c r="F15" s="285">
        <v>5222</v>
      </c>
      <c r="G15" s="286">
        <v>-819</v>
      </c>
      <c r="H15" s="287">
        <v>-13.44606796913479</v>
      </c>
      <c r="I15" s="288">
        <v>6091</v>
      </c>
    </row>
    <row r="16" spans="1:11" s="272" customFormat="1" ht="13.15" customHeight="1" x14ac:dyDescent="0.2">
      <c r="B16" s="281" t="s">
        <v>49</v>
      </c>
      <c r="C16" s="282">
        <v>7313</v>
      </c>
      <c r="D16" s="283">
        <v>81</v>
      </c>
      <c r="E16" s="284">
        <v>1.1200221238938053</v>
      </c>
      <c r="F16" s="285">
        <v>7232</v>
      </c>
      <c r="G16" s="286">
        <v>-522</v>
      </c>
      <c r="H16" s="287">
        <v>-6.6624122527121896</v>
      </c>
      <c r="I16" s="288">
        <v>7835</v>
      </c>
    </row>
    <row r="17" spans="2:9" s="272" customFormat="1" ht="13.15" customHeight="1" x14ac:dyDescent="0.2">
      <c r="B17" s="281" t="s">
        <v>50</v>
      </c>
      <c r="C17" s="282">
        <v>2829</v>
      </c>
      <c r="D17" s="283">
        <v>-62</v>
      </c>
      <c r="E17" s="284">
        <v>-2.1445866482186093</v>
      </c>
      <c r="F17" s="285">
        <v>2891</v>
      </c>
      <c r="G17" s="286">
        <v>-435</v>
      </c>
      <c r="H17" s="287">
        <v>-13.32720588235294</v>
      </c>
      <c r="I17" s="288">
        <v>3264</v>
      </c>
    </row>
    <row r="18" spans="2:9" s="272" customFormat="1" ht="13.15" customHeight="1" x14ac:dyDescent="0.2">
      <c r="B18" s="281" t="s">
        <v>51</v>
      </c>
      <c r="C18" s="282">
        <v>4194</v>
      </c>
      <c r="D18" s="283">
        <v>133</v>
      </c>
      <c r="E18" s="284">
        <v>3.2750554050726426</v>
      </c>
      <c r="F18" s="285">
        <v>4061</v>
      </c>
      <c r="G18" s="286">
        <v>-930</v>
      </c>
      <c r="H18" s="287">
        <v>-18.149882903981265</v>
      </c>
      <c r="I18" s="288">
        <v>5124</v>
      </c>
    </row>
    <row r="19" spans="2:9" s="272" customFormat="1" ht="13.15" customHeight="1" x14ac:dyDescent="0.2">
      <c r="B19" s="281" t="s">
        <v>52</v>
      </c>
      <c r="C19" s="282">
        <v>9170</v>
      </c>
      <c r="D19" s="283">
        <v>191</v>
      </c>
      <c r="E19" s="284">
        <v>2.1271856554181978</v>
      </c>
      <c r="F19" s="285">
        <v>8979</v>
      </c>
      <c r="G19" s="286">
        <v>-1289</v>
      </c>
      <c r="H19" s="287">
        <v>-12.324313987952959</v>
      </c>
      <c r="I19" s="288">
        <v>10459</v>
      </c>
    </row>
    <row r="20" spans="2:9" s="272" customFormat="1" ht="13.15" customHeight="1" x14ac:dyDescent="0.2">
      <c r="B20" s="289" t="s">
        <v>53</v>
      </c>
      <c r="C20" s="290">
        <v>13810</v>
      </c>
      <c r="D20" s="291">
        <v>215</v>
      </c>
      <c r="E20" s="292">
        <v>1.5814637734461199</v>
      </c>
      <c r="F20" s="293">
        <v>13595</v>
      </c>
      <c r="G20" s="294">
        <v>-1618</v>
      </c>
      <c r="H20" s="295">
        <v>-10.48742546020223</v>
      </c>
      <c r="I20" s="296">
        <v>15428</v>
      </c>
    </row>
    <row r="21" spans="2:9" s="272" customFormat="1" ht="13.15" customHeight="1" x14ac:dyDescent="0.2">
      <c r="B21" s="297" t="s">
        <v>54</v>
      </c>
      <c r="C21" s="298">
        <v>56555</v>
      </c>
      <c r="D21" s="299">
        <v>678</v>
      </c>
      <c r="E21" s="300">
        <v>1.2133793868675842</v>
      </c>
      <c r="F21" s="301">
        <v>55877</v>
      </c>
      <c r="G21" s="302">
        <v>-7611</v>
      </c>
      <c r="H21" s="303">
        <v>-11.861421936851292</v>
      </c>
      <c r="I21" s="304">
        <v>64166</v>
      </c>
    </row>
    <row r="22" spans="2:9" s="272" customFormat="1" ht="6" customHeight="1" x14ac:dyDescent="0.2">
      <c r="B22" s="305"/>
      <c r="C22" s="306"/>
      <c r="D22" s="307"/>
      <c r="E22" s="308"/>
      <c r="F22" s="309"/>
      <c r="G22" s="307"/>
      <c r="H22" s="308"/>
      <c r="I22" s="309"/>
    </row>
    <row r="23" spans="2:9" s="272" customFormat="1" ht="13.15" customHeight="1" x14ac:dyDescent="0.2">
      <c r="B23" s="273" t="s">
        <v>55</v>
      </c>
      <c r="C23" s="274">
        <v>694</v>
      </c>
      <c r="D23" s="275">
        <v>25</v>
      </c>
      <c r="E23" s="276">
        <v>3.7369207772795217</v>
      </c>
      <c r="F23" s="277">
        <v>669</v>
      </c>
      <c r="G23" s="278">
        <v>-64</v>
      </c>
      <c r="H23" s="279">
        <v>-8.4432717678100264</v>
      </c>
      <c r="I23" s="280">
        <v>758</v>
      </c>
    </row>
    <row r="24" spans="2:9" s="272" customFormat="1" ht="13.15" customHeight="1" x14ac:dyDescent="0.2">
      <c r="B24" s="281" t="s">
        <v>56</v>
      </c>
      <c r="C24" s="282">
        <v>418</v>
      </c>
      <c r="D24" s="283">
        <v>-4</v>
      </c>
      <c r="E24" s="284">
        <v>-0.94786729857819907</v>
      </c>
      <c r="F24" s="285">
        <v>422</v>
      </c>
      <c r="G24" s="286">
        <v>-12</v>
      </c>
      <c r="H24" s="287">
        <v>-2.7906976744186047</v>
      </c>
      <c r="I24" s="288">
        <v>430</v>
      </c>
    </row>
    <row r="25" spans="2:9" s="272" customFormat="1" ht="13.15" customHeight="1" x14ac:dyDescent="0.2">
      <c r="B25" s="289" t="s">
        <v>57</v>
      </c>
      <c r="C25" s="290">
        <v>3555</v>
      </c>
      <c r="D25" s="291">
        <v>123</v>
      </c>
      <c r="E25" s="292">
        <v>3.5839160839160842</v>
      </c>
      <c r="F25" s="293">
        <v>3432</v>
      </c>
      <c r="G25" s="294">
        <v>-110</v>
      </c>
      <c r="H25" s="295">
        <v>-3.0013642564802185</v>
      </c>
      <c r="I25" s="296">
        <v>3665</v>
      </c>
    </row>
    <row r="26" spans="2:9" s="272" customFormat="1" ht="13.15" customHeight="1" x14ac:dyDescent="0.2">
      <c r="B26" s="297" t="s">
        <v>58</v>
      </c>
      <c r="C26" s="298">
        <v>4667</v>
      </c>
      <c r="D26" s="299">
        <v>144</v>
      </c>
      <c r="E26" s="300">
        <v>3.1837276144152113</v>
      </c>
      <c r="F26" s="301">
        <v>4523</v>
      </c>
      <c r="G26" s="302">
        <v>-186</v>
      </c>
      <c r="H26" s="303">
        <v>-3.8326808159901091</v>
      </c>
      <c r="I26" s="304">
        <v>4853</v>
      </c>
    </row>
    <row r="27" spans="2:9" s="272" customFormat="1" ht="6" customHeight="1" x14ac:dyDescent="0.2">
      <c r="B27" s="305"/>
      <c r="C27" s="306"/>
      <c r="D27" s="307"/>
      <c r="E27" s="308"/>
      <c r="F27" s="309"/>
      <c r="G27" s="307"/>
      <c r="H27" s="308"/>
      <c r="I27" s="309"/>
    </row>
    <row r="28" spans="2:9" s="272" customFormat="1" ht="13.15" customHeight="1" x14ac:dyDescent="0.2">
      <c r="B28" s="297" t="s">
        <v>59</v>
      </c>
      <c r="C28" s="298">
        <v>3990</v>
      </c>
      <c r="D28" s="299">
        <v>67</v>
      </c>
      <c r="E28" s="300">
        <v>1.7078766250318633</v>
      </c>
      <c r="F28" s="301">
        <v>3923</v>
      </c>
      <c r="G28" s="302">
        <v>-27</v>
      </c>
      <c r="H28" s="303">
        <v>-0.67214339058999251</v>
      </c>
      <c r="I28" s="304">
        <v>4017</v>
      </c>
    </row>
    <row r="29" spans="2:9" s="272" customFormat="1" ht="6" customHeight="1" x14ac:dyDescent="0.2">
      <c r="B29" s="305"/>
      <c r="C29" s="306"/>
      <c r="D29" s="307"/>
      <c r="E29" s="308"/>
      <c r="F29" s="309"/>
      <c r="G29" s="307"/>
      <c r="H29" s="308"/>
      <c r="I29" s="309"/>
    </row>
    <row r="30" spans="2:9" s="272" customFormat="1" ht="13.15" customHeight="1" x14ac:dyDescent="0.2">
      <c r="B30" s="297" t="s">
        <v>60</v>
      </c>
      <c r="C30" s="298">
        <v>2874</v>
      </c>
      <c r="D30" s="299">
        <v>-48</v>
      </c>
      <c r="E30" s="300">
        <v>-1.6427104722792609</v>
      </c>
      <c r="F30" s="301">
        <v>2922</v>
      </c>
      <c r="G30" s="302">
        <v>-32</v>
      </c>
      <c r="H30" s="303">
        <v>-1.1011699931176875</v>
      </c>
      <c r="I30" s="304">
        <v>2906</v>
      </c>
    </row>
    <row r="31" spans="2:9" s="272" customFormat="1" ht="6" customHeight="1" x14ac:dyDescent="0.2">
      <c r="B31" s="305"/>
      <c r="C31" s="306"/>
      <c r="D31" s="307"/>
      <c r="E31" s="308"/>
      <c r="F31" s="309"/>
      <c r="G31" s="307"/>
      <c r="H31" s="308"/>
      <c r="I31" s="309"/>
    </row>
    <row r="32" spans="2:9" s="272" customFormat="1" ht="13.15" customHeight="1" x14ac:dyDescent="0.2">
      <c r="B32" s="273" t="s">
        <v>61</v>
      </c>
      <c r="C32" s="274">
        <v>5383</v>
      </c>
      <c r="D32" s="275">
        <v>103</v>
      </c>
      <c r="E32" s="276">
        <v>1.9507575757575759</v>
      </c>
      <c r="F32" s="277">
        <v>5280</v>
      </c>
      <c r="G32" s="278">
        <v>-509</v>
      </c>
      <c r="H32" s="279">
        <v>-8.6388323150033948</v>
      </c>
      <c r="I32" s="280">
        <v>5892</v>
      </c>
    </row>
    <row r="33" spans="2:9" s="272" customFormat="1" ht="13.15" customHeight="1" x14ac:dyDescent="0.2">
      <c r="B33" s="310" t="s">
        <v>62</v>
      </c>
      <c r="C33" s="290">
        <v>5076</v>
      </c>
      <c r="D33" s="291">
        <v>329</v>
      </c>
      <c r="E33" s="292">
        <v>6.9306930693069315</v>
      </c>
      <c r="F33" s="293">
        <v>4747</v>
      </c>
      <c r="G33" s="294">
        <v>-252</v>
      </c>
      <c r="H33" s="295">
        <v>-4.7297297297297298</v>
      </c>
      <c r="I33" s="296">
        <v>5328</v>
      </c>
    </row>
    <row r="34" spans="2:9" s="272" customFormat="1" ht="13.15" customHeight="1" x14ac:dyDescent="0.2">
      <c r="B34" s="297" t="s">
        <v>63</v>
      </c>
      <c r="C34" s="298">
        <v>10459</v>
      </c>
      <c r="D34" s="299">
        <v>432</v>
      </c>
      <c r="E34" s="300">
        <v>4.3083674079984045</v>
      </c>
      <c r="F34" s="301">
        <v>10027</v>
      </c>
      <c r="G34" s="302">
        <v>-761</v>
      </c>
      <c r="H34" s="303">
        <v>-6.7825311942958999</v>
      </c>
      <c r="I34" s="304">
        <v>11220</v>
      </c>
    </row>
    <row r="35" spans="2:9" s="272" customFormat="1" ht="6" customHeight="1" x14ac:dyDescent="0.2">
      <c r="B35" s="305"/>
      <c r="C35" s="306"/>
      <c r="D35" s="307"/>
      <c r="E35" s="308"/>
      <c r="F35" s="309"/>
      <c r="G35" s="307"/>
      <c r="H35" s="308"/>
      <c r="I35" s="309"/>
    </row>
    <row r="36" spans="2:9" s="272" customFormat="1" ht="13.15" customHeight="1" x14ac:dyDescent="0.2">
      <c r="B36" s="297" t="s">
        <v>64</v>
      </c>
      <c r="C36" s="298">
        <v>2141</v>
      </c>
      <c r="D36" s="299">
        <v>32</v>
      </c>
      <c r="E36" s="300">
        <v>1.5173067804646752</v>
      </c>
      <c r="F36" s="301">
        <v>2109</v>
      </c>
      <c r="G36" s="302">
        <v>-294</v>
      </c>
      <c r="H36" s="303">
        <v>-12.073921971252567</v>
      </c>
      <c r="I36" s="304">
        <v>2435</v>
      </c>
    </row>
    <row r="37" spans="2:9" s="272" customFormat="1" ht="6" customHeight="1" x14ac:dyDescent="0.2">
      <c r="B37" s="305"/>
      <c r="C37" s="306"/>
      <c r="D37" s="307"/>
      <c r="E37" s="308"/>
      <c r="F37" s="309"/>
      <c r="G37" s="307"/>
      <c r="H37" s="308"/>
      <c r="I37" s="309"/>
    </row>
    <row r="38" spans="2:9" s="272" customFormat="1" ht="13.15" customHeight="1" x14ac:dyDescent="0.2">
      <c r="B38" s="273" t="s">
        <v>65</v>
      </c>
      <c r="C38" s="274">
        <v>1984</v>
      </c>
      <c r="D38" s="275">
        <v>-3</v>
      </c>
      <c r="E38" s="276">
        <v>-0.15098137896326119</v>
      </c>
      <c r="F38" s="277">
        <v>1987</v>
      </c>
      <c r="G38" s="278">
        <v>-180</v>
      </c>
      <c r="H38" s="279">
        <v>-8.317929759704251</v>
      </c>
      <c r="I38" s="280">
        <v>2164</v>
      </c>
    </row>
    <row r="39" spans="2:9" s="272" customFormat="1" ht="13.15" customHeight="1" x14ac:dyDescent="0.2">
      <c r="B39" s="281" t="s">
        <v>66</v>
      </c>
      <c r="C39" s="282">
        <v>3111</v>
      </c>
      <c r="D39" s="283">
        <v>124</v>
      </c>
      <c r="E39" s="284">
        <v>4.1513223970539004</v>
      </c>
      <c r="F39" s="285">
        <v>2987</v>
      </c>
      <c r="G39" s="286">
        <v>-243</v>
      </c>
      <c r="H39" s="287">
        <v>-7.2450805008944545</v>
      </c>
      <c r="I39" s="288">
        <v>3354</v>
      </c>
    </row>
    <row r="40" spans="2:9" s="272" customFormat="1" ht="13.15" customHeight="1" x14ac:dyDescent="0.2">
      <c r="B40" s="281" t="s">
        <v>67</v>
      </c>
      <c r="C40" s="282">
        <v>781</v>
      </c>
      <c r="D40" s="283">
        <v>22</v>
      </c>
      <c r="E40" s="284">
        <v>2.8985507246376812</v>
      </c>
      <c r="F40" s="285">
        <v>759</v>
      </c>
      <c r="G40" s="286">
        <v>-70</v>
      </c>
      <c r="H40" s="287">
        <v>-8.2256169212690953</v>
      </c>
      <c r="I40" s="288">
        <v>851</v>
      </c>
    </row>
    <row r="41" spans="2:9" s="272" customFormat="1" ht="13.15" customHeight="1" x14ac:dyDescent="0.2">
      <c r="B41" s="281" t="s">
        <v>68</v>
      </c>
      <c r="C41" s="282">
        <v>987</v>
      </c>
      <c r="D41" s="283">
        <v>73</v>
      </c>
      <c r="E41" s="284">
        <v>7.9868708971553612</v>
      </c>
      <c r="F41" s="285">
        <v>914</v>
      </c>
      <c r="G41" s="286">
        <v>-140</v>
      </c>
      <c r="H41" s="287">
        <v>-12.422360248447205</v>
      </c>
      <c r="I41" s="288">
        <v>1127</v>
      </c>
    </row>
    <row r="42" spans="2:9" s="272" customFormat="1" ht="13.15" customHeight="1" x14ac:dyDescent="0.2">
      <c r="B42" s="289" t="s">
        <v>69</v>
      </c>
      <c r="C42" s="290">
        <v>3699</v>
      </c>
      <c r="D42" s="291">
        <v>192</v>
      </c>
      <c r="E42" s="292">
        <v>5.474764756201882</v>
      </c>
      <c r="F42" s="293">
        <v>3507</v>
      </c>
      <c r="G42" s="294">
        <v>-170</v>
      </c>
      <c r="H42" s="295">
        <v>-4.3939002326182477</v>
      </c>
      <c r="I42" s="296">
        <v>3869</v>
      </c>
    </row>
    <row r="43" spans="2:9" s="272" customFormat="1" ht="13.15" customHeight="1" x14ac:dyDescent="0.2">
      <c r="B43" s="297" t="s">
        <v>70</v>
      </c>
      <c r="C43" s="298">
        <v>10562</v>
      </c>
      <c r="D43" s="299">
        <v>408</v>
      </c>
      <c r="E43" s="300">
        <v>4.0181209375615516</v>
      </c>
      <c r="F43" s="301">
        <v>10154</v>
      </c>
      <c r="G43" s="302">
        <v>-803</v>
      </c>
      <c r="H43" s="303">
        <v>-7.0655521337439504</v>
      </c>
      <c r="I43" s="304">
        <v>11365</v>
      </c>
    </row>
    <row r="44" spans="2:9" s="272" customFormat="1" ht="6" customHeight="1" x14ac:dyDescent="0.2">
      <c r="B44" s="305"/>
      <c r="C44" s="306"/>
      <c r="D44" s="307"/>
      <c r="E44" s="308"/>
      <c r="F44" s="309"/>
      <c r="G44" s="307"/>
      <c r="H44" s="308"/>
      <c r="I44" s="309"/>
    </row>
    <row r="45" spans="2:9" s="272" customFormat="1" ht="13.15" customHeight="1" x14ac:dyDescent="0.2">
      <c r="B45" s="273" t="s">
        <v>71</v>
      </c>
      <c r="C45" s="274">
        <v>667</v>
      </c>
      <c r="D45" s="275">
        <v>25</v>
      </c>
      <c r="E45" s="276">
        <v>3.894080996884735</v>
      </c>
      <c r="F45" s="277">
        <v>642</v>
      </c>
      <c r="G45" s="278">
        <v>-11</v>
      </c>
      <c r="H45" s="279">
        <v>-1.6224188790560472</v>
      </c>
      <c r="I45" s="280">
        <v>678</v>
      </c>
    </row>
    <row r="46" spans="2:9" s="272" customFormat="1" ht="13.15" customHeight="1" x14ac:dyDescent="0.2">
      <c r="B46" s="281" t="s">
        <v>72</v>
      </c>
      <c r="C46" s="282">
        <v>1091</v>
      </c>
      <c r="D46" s="283">
        <v>-4</v>
      </c>
      <c r="E46" s="284">
        <v>-0.36529680365296802</v>
      </c>
      <c r="F46" s="285">
        <v>1095</v>
      </c>
      <c r="G46" s="286">
        <v>-83</v>
      </c>
      <c r="H46" s="287">
        <v>-7.0698466780238505</v>
      </c>
      <c r="I46" s="288">
        <v>1174</v>
      </c>
    </row>
    <row r="47" spans="2:9" s="272" customFormat="1" ht="13.15" customHeight="1" x14ac:dyDescent="0.2">
      <c r="B47" s="281" t="s">
        <v>73</v>
      </c>
      <c r="C47" s="282">
        <v>1635</v>
      </c>
      <c r="D47" s="283">
        <v>51</v>
      </c>
      <c r="E47" s="284">
        <v>3.2196969696969697</v>
      </c>
      <c r="F47" s="285">
        <v>1584</v>
      </c>
      <c r="G47" s="286">
        <v>-103</v>
      </c>
      <c r="H47" s="287">
        <v>-5.9263521288837744</v>
      </c>
      <c r="I47" s="288">
        <v>1738</v>
      </c>
    </row>
    <row r="48" spans="2:9" s="272" customFormat="1" ht="13.15" customHeight="1" x14ac:dyDescent="0.2">
      <c r="B48" s="281" t="s">
        <v>74</v>
      </c>
      <c r="C48" s="282">
        <v>624</v>
      </c>
      <c r="D48" s="283">
        <v>6</v>
      </c>
      <c r="E48" s="284">
        <v>0.97087378640776689</v>
      </c>
      <c r="F48" s="285">
        <v>618</v>
      </c>
      <c r="G48" s="286">
        <v>-22</v>
      </c>
      <c r="H48" s="287">
        <v>-3.4055727554179565</v>
      </c>
      <c r="I48" s="288">
        <v>646</v>
      </c>
    </row>
    <row r="49" spans="2:9" s="272" customFormat="1" ht="13.15" customHeight="1" x14ac:dyDescent="0.2">
      <c r="B49" s="281" t="s">
        <v>75</v>
      </c>
      <c r="C49" s="282">
        <v>1597</v>
      </c>
      <c r="D49" s="283">
        <v>1</v>
      </c>
      <c r="E49" s="284">
        <v>6.2656641604010022E-2</v>
      </c>
      <c r="F49" s="285">
        <v>1596</v>
      </c>
      <c r="G49" s="286">
        <v>39</v>
      </c>
      <c r="H49" s="287">
        <v>2.503209242618742</v>
      </c>
      <c r="I49" s="288">
        <v>1558</v>
      </c>
    </row>
    <row r="50" spans="2:9" s="272" customFormat="1" ht="13.15" customHeight="1" x14ac:dyDescent="0.2">
      <c r="B50" s="281" t="s">
        <v>76</v>
      </c>
      <c r="C50" s="282">
        <v>382</v>
      </c>
      <c r="D50" s="283">
        <v>11</v>
      </c>
      <c r="E50" s="284">
        <v>2.9649595687331538</v>
      </c>
      <c r="F50" s="285">
        <v>371</v>
      </c>
      <c r="G50" s="286">
        <v>-37</v>
      </c>
      <c r="H50" s="287">
        <v>-8.8305489260143197</v>
      </c>
      <c r="I50" s="288">
        <v>419</v>
      </c>
    </row>
    <row r="51" spans="2:9" s="272" customFormat="1" ht="13.15" customHeight="1" x14ac:dyDescent="0.2">
      <c r="B51" s="281" t="s">
        <v>77</v>
      </c>
      <c r="C51" s="282">
        <v>263</v>
      </c>
      <c r="D51" s="283">
        <v>19</v>
      </c>
      <c r="E51" s="284">
        <v>7.7868852459016393</v>
      </c>
      <c r="F51" s="285">
        <v>244</v>
      </c>
      <c r="G51" s="286">
        <v>-9</v>
      </c>
      <c r="H51" s="287">
        <v>-3.3088235294117649</v>
      </c>
      <c r="I51" s="288">
        <v>272</v>
      </c>
    </row>
    <row r="52" spans="2:9" s="272" customFormat="1" ht="13.15" customHeight="1" x14ac:dyDescent="0.2">
      <c r="B52" s="281" t="s">
        <v>78</v>
      </c>
      <c r="C52" s="282">
        <v>2056</v>
      </c>
      <c r="D52" s="283">
        <v>79</v>
      </c>
      <c r="E52" s="284">
        <v>3.995953464845726</v>
      </c>
      <c r="F52" s="285">
        <v>1977</v>
      </c>
      <c r="G52" s="286">
        <v>-89</v>
      </c>
      <c r="H52" s="287">
        <v>-4.1491841491841495</v>
      </c>
      <c r="I52" s="288">
        <v>2145</v>
      </c>
    </row>
    <row r="53" spans="2:9" s="272" customFormat="1" ht="13.15" customHeight="1" x14ac:dyDescent="0.2">
      <c r="B53" s="289" t="s">
        <v>79</v>
      </c>
      <c r="C53" s="290">
        <v>668</v>
      </c>
      <c r="D53" s="291">
        <v>60</v>
      </c>
      <c r="E53" s="292">
        <v>9.8684210526315788</v>
      </c>
      <c r="F53" s="293">
        <v>608</v>
      </c>
      <c r="G53" s="294">
        <v>-36</v>
      </c>
      <c r="H53" s="295">
        <v>-5.1136363636363642</v>
      </c>
      <c r="I53" s="296">
        <v>704</v>
      </c>
    </row>
    <row r="54" spans="2:9" s="272" customFormat="1" ht="13.15" customHeight="1" x14ac:dyDescent="0.2">
      <c r="B54" s="297" t="s">
        <v>80</v>
      </c>
      <c r="C54" s="298">
        <v>8983</v>
      </c>
      <c r="D54" s="299">
        <v>248</v>
      </c>
      <c r="E54" s="300">
        <v>2.8391528334287353</v>
      </c>
      <c r="F54" s="301">
        <v>8735</v>
      </c>
      <c r="G54" s="302">
        <v>-351</v>
      </c>
      <c r="H54" s="303">
        <v>-3.7604456824512535</v>
      </c>
      <c r="I54" s="304">
        <v>9334</v>
      </c>
    </row>
    <row r="55" spans="2:9" s="272" customFormat="1" ht="6" customHeight="1" x14ac:dyDescent="0.2">
      <c r="B55" s="305"/>
      <c r="C55" s="306"/>
      <c r="D55" s="307"/>
      <c r="E55" s="308"/>
      <c r="F55" s="309"/>
      <c r="G55" s="307"/>
      <c r="H55" s="308"/>
      <c r="I55" s="309"/>
    </row>
    <row r="56" spans="2:9" s="272" customFormat="1" ht="13.15" customHeight="1" x14ac:dyDescent="0.2">
      <c r="B56" s="273" t="s">
        <v>81</v>
      </c>
      <c r="C56" s="274">
        <v>15989</v>
      </c>
      <c r="D56" s="275">
        <v>-89</v>
      </c>
      <c r="E56" s="276">
        <v>-0.55355143674586393</v>
      </c>
      <c r="F56" s="277">
        <v>16078</v>
      </c>
      <c r="G56" s="278">
        <v>-1041</v>
      </c>
      <c r="H56" s="279">
        <v>-6.1127422196124481</v>
      </c>
      <c r="I56" s="280">
        <v>17030</v>
      </c>
    </row>
    <row r="57" spans="2:9" s="272" customFormat="1" ht="13.15" customHeight="1" x14ac:dyDescent="0.2">
      <c r="B57" s="281" t="s">
        <v>82</v>
      </c>
      <c r="C57" s="282">
        <v>2305</v>
      </c>
      <c r="D57" s="283">
        <v>-14</v>
      </c>
      <c r="E57" s="284">
        <v>-0.60370849504096602</v>
      </c>
      <c r="F57" s="285">
        <v>2319</v>
      </c>
      <c r="G57" s="286">
        <v>-46</v>
      </c>
      <c r="H57" s="287">
        <v>-1.9566142067205443</v>
      </c>
      <c r="I57" s="288">
        <v>2351</v>
      </c>
    </row>
    <row r="58" spans="2:9" s="272" customFormat="1" ht="13.15" customHeight="1" x14ac:dyDescent="0.2">
      <c r="B58" s="281" t="s">
        <v>83</v>
      </c>
      <c r="C58" s="282">
        <v>1355</v>
      </c>
      <c r="D58" s="283">
        <v>-27</v>
      </c>
      <c r="E58" s="284">
        <v>-1.9536903039073805</v>
      </c>
      <c r="F58" s="285">
        <v>1382</v>
      </c>
      <c r="G58" s="286">
        <v>-90</v>
      </c>
      <c r="H58" s="287">
        <v>-6.2283737024221448</v>
      </c>
      <c r="I58" s="288">
        <v>1445</v>
      </c>
    </row>
    <row r="59" spans="2:9" s="272" customFormat="1" ht="13.15" customHeight="1" x14ac:dyDescent="0.2">
      <c r="B59" s="289" t="s">
        <v>84</v>
      </c>
      <c r="C59" s="290">
        <v>2978</v>
      </c>
      <c r="D59" s="291">
        <v>-8</v>
      </c>
      <c r="E59" s="292">
        <v>-0.26791694574681846</v>
      </c>
      <c r="F59" s="293">
        <v>2986</v>
      </c>
      <c r="G59" s="294">
        <v>-122</v>
      </c>
      <c r="H59" s="295">
        <v>-3.9354838709677415</v>
      </c>
      <c r="I59" s="296">
        <v>3100</v>
      </c>
    </row>
    <row r="60" spans="2:9" s="272" customFormat="1" ht="13.15" customHeight="1" x14ac:dyDescent="0.2">
      <c r="B60" s="297" t="s">
        <v>85</v>
      </c>
      <c r="C60" s="298">
        <v>22627</v>
      </c>
      <c r="D60" s="299">
        <v>-138</v>
      </c>
      <c r="E60" s="300">
        <v>-0.60619371842741054</v>
      </c>
      <c r="F60" s="301">
        <v>22765</v>
      </c>
      <c r="G60" s="302">
        <v>-1299</v>
      </c>
      <c r="H60" s="303">
        <v>-5.4292401571512166</v>
      </c>
      <c r="I60" s="304">
        <v>23926</v>
      </c>
    </row>
    <row r="61" spans="2:9" s="272" customFormat="1" ht="6" customHeight="1" x14ac:dyDescent="0.2">
      <c r="B61" s="305"/>
      <c r="C61" s="306"/>
      <c r="D61" s="307"/>
      <c r="E61" s="308"/>
      <c r="F61" s="309"/>
      <c r="G61" s="307"/>
      <c r="H61" s="308"/>
      <c r="I61" s="309"/>
    </row>
    <row r="62" spans="2:9" s="272" customFormat="1" ht="13.15" customHeight="1" x14ac:dyDescent="0.2">
      <c r="B62" s="273" t="s">
        <v>86</v>
      </c>
      <c r="C62" s="274">
        <v>8080</v>
      </c>
      <c r="D62" s="275">
        <v>-55</v>
      </c>
      <c r="E62" s="276">
        <v>-0.67609096496619547</v>
      </c>
      <c r="F62" s="277">
        <v>8135</v>
      </c>
      <c r="G62" s="278">
        <v>-649</v>
      </c>
      <c r="H62" s="279">
        <v>-7.4349868255241152</v>
      </c>
      <c r="I62" s="280">
        <v>8729</v>
      </c>
    </row>
    <row r="63" spans="2:9" s="272" customFormat="1" ht="13.15" customHeight="1" x14ac:dyDescent="0.2">
      <c r="B63" s="281" t="s">
        <v>87</v>
      </c>
      <c r="C63" s="282">
        <v>2562</v>
      </c>
      <c r="D63" s="283">
        <v>70</v>
      </c>
      <c r="E63" s="284">
        <v>2.8089887640449436</v>
      </c>
      <c r="F63" s="285">
        <v>2492</v>
      </c>
      <c r="G63" s="286">
        <v>-265</v>
      </c>
      <c r="H63" s="287">
        <v>-9.3738945879023703</v>
      </c>
      <c r="I63" s="288">
        <v>2827</v>
      </c>
    </row>
    <row r="64" spans="2:9" s="272" customFormat="1" ht="13.15" customHeight="1" x14ac:dyDescent="0.2">
      <c r="B64" s="289" t="s">
        <v>88</v>
      </c>
      <c r="C64" s="290">
        <v>11287</v>
      </c>
      <c r="D64" s="291">
        <v>-289</v>
      </c>
      <c r="E64" s="292">
        <v>-2.4965445749827229</v>
      </c>
      <c r="F64" s="293">
        <v>11576</v>
      </c>
      <c r="G64" s="294">
        <v>-236</v>
      </c>
      <c r="H64" s="295">
        <v>-2.0480777575284215</v>
      </c>
      <c r="I64" s="296">
        <v>11523</v>
      </c>
    </row>
    <row r="65" spans="2:9" s="272" customFormat="1" ht="13.15" customHeight="1" x14ac:dyDescent="0.2">
      <c r="B65" s="297" t="s">
        <v>89</v>
      </c>
      <c r="C65" s="298">
        <v>21929</v>
      </c>
      <c r="D65" s="299">
        <v>-274</v>
      </c>
      <c r="E65" s="300">
        <v>-1.2340674683601316</v>
      </c>
      <c r="F65" s="301">
        <v>22203</v>
      </c>
      <c r="G65" s="302">
        <v>-1150</v>
      </c>
      <c r="H65" s="303">
        <v>-4.9828848736947009</v>
      </c>
      <c r="I65" s="304">
        <v>23079</v>
      </c>
    </row>
    <row r="66" spans="2:9" s="272" customFormat="1" ht="6" customHeight="1" x14ac:dyDescent="0.2">
      <c r="B66" s="305"/>
      <c r="C66" s="306"/>
      <c r="D66" s="307"/>
      <c r="E66" s="308"/>
      <c r="F66" s="309"/>
      <c r="G66" s="307"/>
      <c r="H66" s="308"/>
      <c r="I66" s="309"/>
    </row>
    <row r="67" spans="2:9" s="272" customFormat="1" ht="13.15" customHeight="1" x14ac:dyDescent="0.2">
      <c r="B67" s="273" t="s">
        <v>90</v>
      </c>
      <c r="C67" s="274">
        <v>4316</v>
      </c>
      <c r="D67" s="275">
        <v>136</v>
      </c>
      <c r="E67" s="276">
        <v>3.2535885167464111</v>
      </c>
      <c r="F67" s="277">
        <v>4180</v>
      </c>
      <c r="G67" s="278">
        <v>-452</v>
      </c>
      <c r="H67" s="279">
        <v>-9.4798657718120811</v>
      </c>
      <c r="I67" s="280">
        <v>4768</v>
      </c>
    </row>
    <row r="68" spans="2:9" s="272" customFormat="1" ht="13.15" customHeight="1" x14ac:dyDescent="0.2">
      <c r="B68" s="289" t="s">
        <v>91</v>
      </c>
      <c r="C68" s="290">
        <v>2292</v>
      </c>
      <c r="D68" s="291">
        <v>72</v>
      </c>
      <c r="E68" s="292">
        <v>3.2432432432432434</v>
      </c>
      <c r="F68" s="293">
        <v>2220</v>
      </c>
      <c r="G68" s="294">
        <v>-220</v>
      </c>
      <c r="H68" s="295">
        <v>-8.7579617834394892</v>
      </c>
      <c r="I68" s="296">
        <v>2512</v>
      </c>
    </row>
    <row r="69" spans="2:9" s="272" customFormat="1" ht="13.15" customHeight="1" x14ac:dyDescent="0.2">
      <c r="B69" s="297" t="s">
        <v>92</v>
      </c>
      <c r="C69" s="298">
        <v>6608</v>
      </c>
      <c r="D69" s="299">
        <v>208</v>
      </c>
      <c r="E69" s="300">
        <v>3.25</v>
      </c>
      <c r="F69" s="301">
        <v>6400</v>
      </c>
      <c r="G69" s="302">
        <v>-672</v>
      </c>
      <c r="H69" s="303">
        <v>-9.2307692307692317</v>
      </c>
      <c r="I69" s="304">
        <v>7280</v>
      </c>
    </row>
    <row r="70" spans="2:9" s="272" customFormat="1" ht="6" customHeight="1" x14ac:dyDescent="0.2">
      <c r="B70" s="305"/>
      <c r="C70" s="306"/>
      <c r="D70" s="307"/>
      <c r="E70" s="308"/>
      <c r="F70" s="309"/>
      <c r="G70" s="307"/>
      <c r="H70" s="308"/>
      <c r="I70" s="309"/>
    </row>
    <row r="71" spans="2:9" s="272" customFormat="1" ht="13.15" customHeight="1" x14ac:dyDescent="0.2">
      <c r="B71" s="273" t="s">
        <v>93</v>
      </c>
      <c r="C71" s="274">
        <v>2824</v>
      </c>
      <c r="D71" s="275">
        <v>18</v>
      </c>
      <c r="E71" s="276">
        <v>0.64148253741981476</v>
      </c>
      <c r="F71" s="277">
        <v>2806</v>
      </c>
      <c r="G71" s="278">
        <v>-270</v>
      </c>
      <c r="H71" s="279">
        <v>-8.7265675500969611</v>
      </c>
      <c r="I71" s="280">
        <v>3094</v>
      </c>
    </row>
    <row r="72" spans="2:9" s="272" customFormat="1" ht="13.15" customHeight="1" x14ac:dyDescent="0.2">
      <c r="B72" s="281" t="s">
        <v>94</v>
      </c>
      <c r="C72" s="282">
        <v>807</v>
      </c>
      <c r="D72" s="283">
        <v>35</v>
      </c>
      <c r="E72" s="284">
        <v>4.5336787564766841</v>
      </c>
      <c r="F72" s="285">
        <v>772</v>
      </c>
      <c r="G72" s="286">
        <v>29</v>
      </c>
      <c r="H72" s="287">
        <v>3.7275064267352187</v>
      </c>
      <c r="I72" s="288">
        <v>778</v>
      </c>
    </row>
    <row r="73" spans="2:9" s="272" customFormat="1" ht="13.15" customHeight="1" x14ac:dyDescent="0.2">
      <c r="B73" s="281" t="s">
        <v>95</v>
      </c>
      <c r="C73" s="282">
        <v>864</v>
      </c>
      <c r="D73" s="283">
        <v>12</v>
      </c>
      <c r="E73" s="284">
        <v>1.4084507042253522</v>
      </c>
      <c r="F73" s="285">
        <v>852</v>
      </c>
      <c r="G73" s="286">
        <v>-49</v>
      </c>
      <c r="H73" s="287">
        <v>-5.3669222343921135</v>
      </c>
      <c r="I73" s="288">
        <v>913</v>
      </c>
    </row>
    <row r="74" spans="2:9" s="272" customFormat="1" ht="13.15" customHeight="1" x14ac:dyDescent="0.2">
      <c r="B74" s="289" t="s">
        <v>96</v>
      </c>
      <c r="C74" s="290">
        <v>2571</v>
      </c>
      <c r="D74" s="291">
        <v>26</v>
      </c>
      <c r="E74" s="292">
        <v>1.0216110019646365</v>
      </c>
      <c r="F74" s="293">
        <v>2545</v>
      </c>
      <c r="G74" s="294">
        <v>-235</v>
      </c>
      <c r="H74" s="295">
        <v>-8.3749109052031372</v>
      </c>
      <c r="I74" s="296">
        <v>2806</v>
      </c>
    </row>
    <row r="75" spans="2:9" s="272" customFormat="1" ht="13.15" customHeight="1" x14ac:dyDescent="0.2">
      <c r="B75" s="297" t="s">
        <v>97</v>
      </c>
      <c r="C75" s="298">
        <v>7066</v>
      </c>
      <c r="D75" s="299">
        <v>91</v>
      </c>
      <c r="E75" s="300">
        <v>1.3046594982078854</v>
      </c>
      <c r="F75" s="301">
        <v>6975</v>
      </c>
      <c r="G75" s="302">
        <v>-525</v>
      </c>
      <c r="H75" s="303">
        <v>-6.9160848373073378</v>
      </c>
      <c r="I75" s="304">
        <v>7591</v>
      </c>
    </row>
    <row r="76" spans="2:9" s="272" customFormat="1" ht="6" customHeight="1" x14ac:dyDescent="0.2">
      <c r="B76" s="305"/>
      <c r="C76" s="306"/>
      <c r="D76" s="307"/>
      <c r="E76" s="308"/>
      <c r="F76" s="309"/>
      <c r="G76" s="307"/>
      <c r="H76" s="308"/>
      <c r="I76" s="309"/>
    </row>
    <row r="77" spans="2:9" s="272" customFormat="1" ht="13.15" customHeight="1" x14ac:dyDescent="0.2">
      <c r="B77" s="297" t="s">
        <v>98</v>
      </c>
      <c r="C77" s="298">
        <v>21543</v>
      </c>
      <c r="D77" s="299">
        <v>1240</v>
      </c>
      <c r="E77" s="300">
        <v>6.10747180219672</v>
      </c>
      <c r="F77" s="301">
        <v>20303</v>
      </c>
      <c r="G77" s="302">
        <v>-1564</v>
      </c>
      <c r="H77" s="303">
        <v>-6.7685117064093134</v>
      </c>
      <c r="I77" s="304">
        <v>23107</v>
      </c>
    </row>
    <row r="78" spans="2:9" s="272" customFormat="1" ht="6" customHeight="1" x14ac:dyDescent="0.2">
      <c r="B78" s="305"/>
      <c r="C78" s="306"/>
      <c r="D78" s="307"/>
      <c r="E78" s="308"/>
      <c r="F78" s="309"/>
      <c r="G78" s="307"/>
      <c r="H78" s="308"/>
      <c r="I78" s="309"/>
    </row>
    <row r="79" spans="2:9" s="272" customFormat="1" ht="13.15" customHeight="1" x14ac:dyDescent="0.2">
      <c r="B79" s="297" t="s">
        <v>99</v>
      </c>
      <c r="C79" s="298">
        <v>8016</v>
      </c>
      <c r="D79" s="299">
        <v>288</v>
      </c>
      <c r="E79" s="300">
        <v>3.7267080745341614</v>
      </c>
      <c r="F79" s="301">
        <v>7728</v>
      </c>
      <c r="G79" s="302">
        <v>-156</v>
      </c>
      <c r="H79" s="303">
        <v>-1.908957415565345</v>
      </c>
      <c r="I79" s="304">
        <v>8172</v>
      </c>
    </row>
    <row r="80" spans="2:9" s="272" customFormat="1" ht="6" customHeight="1" x14ac:dyDescent="0.2">
      <c r="B80" s="305"/>
      <c r="C80" s="306"/>
      <c r="D80" s="307"/>
      <c r="E80" s="308"/>
      <c r="F80" s="309"/>
      <c r="G80" s="307"/>
      <c r="H80" s="308"/>
      <c r="I80" s="309"/>
    </row>
    <row r="81" spans="2:9" s="272" customFormat="1" ht="13.15" customHeight="1" x14ac:dyDescent="0.2">
      <c r="B81" s="297" t="s">
        <v>100</v>
      </c>
      <c r="C81" s="298">
        <v>3123</v>
      </c>
      <c r="D81" s="299">
        <v>79</v>
      </c>
      <c r="E81" s="300">
        <v>2.59526938239159</v>
      </c>
      <c r="F81" s="301">
        <v>3044</v>
      </c>
      <c r="G81" s="302">
        <v>59</v>
      </c>
      <c r="H81" s="303">
        <v>1.9255874673629241</v>
      </c>
      <c r="I81" s="304">
        <v>3064</v>
      </c>
    </row>
    <row r="82" spans="2:9" s="272" customFormat="1" ht="6" customHeight="1" x14ac:dyDescent="0.2">
      <c r="B82" s="305"/>
      <c r="C82" s="306"/>
      <c r="D82" s="307"/>
      <c r="E82" s="308"/>
      <c r="F82" s="309"/>
      <c r="G82" s="307"/>
      <c r="H82" s="308"/>
      <c r="I82" s="309"/>
    </row>
    <row r="83" spans="2:9" s="272" customFormat="1" ht="13.15" customHeight="1" x14ac:dyDescent="0.2">
      <c r="B83" s="273" t="s">
        <v>101</v>
      </c>
      <c r="C83" s="274">
        <v>1676</v>
      </c>
      <c r="D83" s="275">
        <v>16</v>
      </c>
      <c r="E83" s="276">
        <v>0.96385542168674709</v>
      </c>
      <c r="F83" s="277">
        <v>1660</v>
      </c>
      <c r="G83" s="278">
        <v>65</v>
      </c>
      <c r="H83" s="279">
        <v>4.034761018001241</v>
      </c>
      <c r="I83" s="280">
        <v>1611</v>
      </c>
    </row>
    <row r="84" spans="2:9" s="272" customFormat="1" ht="13.15" customHeight="1" x14ac:dyDescent="0.2">
      <c r="B84" s="281" t="s">
        <v>102</v>
      </c>
      <c r="C84" s="282">
        <v>5196</v>
      </c>
      <c r="D84" s="283">
        <v>35</v>
      </c>
      <c r="E84" s="284">
        <v>0.67816314667700062</v>
      </c>
      <c r="F84" s="285">
        <v>5161</v>
      </c>
      <c r="G84" s="286">
        <v>-32</v>
      </c>
      <c r="H84" s="287">
        <v>-0.61208875286916598</v>
      </c>
      <c r="I84" s="288">
        <v>5228</v>
      </c>
    </row>
    <row r="85" spans="2:9" s="272" customFormat="1" ht="13.15" customHeight="1" x14ac:dyDescent="0.2">
      <c r="B85" s="289" t="s">
        <v>103</v>
      </c>
      <c r="C85" s="290">
        <v>2587</v>
      </c>
      <c r="D85" s="291">
        <v>16</v>
      </c>
      <c r="E85" s="292">
        <v>0.62232594321275769</v>
      </c>
      <c r="F85" s="293">
        <v>2571</v>
      </c>
      <c r="G85" s="294">
        <v>105</v>
      </c>
      <c r="H85" s="295">
        <v>4.2304593070104755</v>
      </c>
      <c r="I85" s="296">
        <v>2482</v>
      </c>
    </row>
    <row r="86" spans="2:9" s="272" customFormat="1" ht="13.15" customHeight="1" x14ac:dyDescent="0.2">
      <c r="B86" s="297" t="s">
        <v>104</v>
      </c>
      <c r="C86" s="298">
        <v>9459</v>
      </c>
      <c r="D86" s="299">
        <v>67</v>
      </c>
      <c r="E86" s="300">
        <v>0.71337308347529815</v>
      </c>
      <c r="F86" s="301">
        <v>9392</v>
      </c>
      <c r="G86" s="302">
        <v>138</v>
      </c>
      <c r="H86" s="303">
        <v>1.4805278403604765</v>
      </c>
      <c r="I86" s="304">
        <v>9321</v>
      </c>
    </row>
    <row r="87" spans="2:9" s="272" customFormat="1" ht="6" customHeight="1" x14ac:dyDescent="0.2">
      <c r="B87" s="305"/>
      <c r="C87" s="306"/>
      <c r="D87" s="307"/>
      <c r="E87" s="308"/>
      <c r="F87" s="309"/>
      <c r="G87" s="307"/>
      <c r="H87" s="308"/>
      <c r="I87" s="309"/>
    </row>
    <row r="88" spans="2:9" s="272" customFormat="1" ht="13.15" customHeight="1" x14ac:dyDescent="0.2">
      <c r="B88" s="297" t="s">
        <v>105</v>
      </c>
      <c r="C88" s="298">
        <v>1021</v>
      </c>
      <c r="D88" s="299">
        <v>2</v>
      </c>
      <c r="E88" s="300">
        <v>0.19627085377821393</v>
      </c>
      <c r="F88" s="301">
        <v>1019</v>
      </c>
      <c r="G88" s="302">
        <v>-27</v>
      </c>
      <c r="H88" s="303">
        <v>-2.5763358778625953</v>
      </c>
      <c r="I88" s="304">
        <v>1048</v>
      </c>
    </row>
    <row r="89" spans="2:9" s="272" customFormat="1" ht="6" customHeight="1" x14ac:dyDescent="0.2">
      <c r="B89" s="305"/>
      <c r="C89" s="306"/>
      <c r="D89" s="307"/>
      <c r="E89" s="308"/>
      <c r="F89" s="309"/>
      <c r="G89" s="307"/>
      <c r="H89" s="308"/>
      <c r="I89" s="309"/>
    </row>
    <row r="90" spans="2:9" s="272" customFormat="1" ht="13.15" customHeight="1" x14ac:dyDescent="0.2">
      <c r="B90" s="297" t="s">
        <v>106</v>
      </c>
      <c r="C90" s="298">
        <v>1005</v>
      </c>
      <c r="D90" s="299">
        <v>13</v>
      </c>
      <c r="E90" s="300">
        <v>1.310483870967742</v>
      </c>
      <c r="F90" s="301">
        <v>992</v>
      </c>
      <c r="G90" s="302">
        <v>-298</v>
      </c>
      <c r="H90" s="303">
        <v>-22.870299309286263</v>
      </c>
      <c r="I90" s="304">
        <v>1303</v>
      </c>
    </row>
    <row r="91" spans="2:9" s="272" customFormat="1" ht="6" customHeight="1" x14ac:dyDescent="0.2">
      <c r="B91" s="305"/>
      <c r="C91" s="306"/>
      <c r="D91" s="307"/>
      <c r="E91" s="308"/>
      <c r="F91" s="309"/>
      <c r="G91" s="307"/>
      <c r="H91" s="308"/>
      <c r="I91" s="309"/>
    </row>
    <row r="92" spans="2:9" s="272" customFormat="1" ht="13.15" customHeight="1" x14ac:dyDescent="0.2">
      <c r="B92" s="297" t="s">
        <v>107</v>
      </c>
      <c r="C92" s="298">
        <v>1123</v>
      </c>
      <c r="D92" s="299">
        <v>51</v>
      </c>
      <c r="E92" s="300">
        <v>4.7574626865671643</v>
      </c>
      <c r="F92" s="301">
        <v>1072</v>
      </c>
      <c r="G92" s="302">
        <v>-64</v>
      </c>
      <c r="H92" s="303">
        <v>-5.3917438921651222</v>
      </c>
      <c r="I92" s="304">
        <v>1187</v>
      </c>
    </row>
    <row r="93" spans="2:9" s="272" customFormat="1" ht="6" customHeight="1" x14ac:dyDescent="0.2">
      <c r="B93" s="305"/>
      <c r="C93" s="306"/>
      <c r="D93" s="307"/>
      <c r="E93" s="308"/>
      <c r="F93" s="309"/>
      <c r="G93" s="307"/>
      <c r="H93" s="308"/>
      <c r="I93" s="309"/>
    </row>
    <row r="94" spans="2:9" s="272" customFormat="1" ht="20.100000000000001" customHeight="1" x14ac:dyDescent="0.2">
      <c r="B94" s="297" t="s">
        <v>108</v>
      </c>
      <c r="C94" s="298">
        <v>203751</v>
      </c>
      <c r="D94" s="299">
        <v>3588</v>
      </c>
      <c r="E94" s="300">
        <v>1.7925390806492709</v>
      </c>
      <c r="F94" s="301">
        <v>200163</v>
      </c>
      <c r="G94" s="302">
        <v>-15623</v>
      </c>
      <c r="H94" s="303">
        <v>-7.1216279048565463</v>
      </c>
      <c r="I94" s="304">
        <v>219374</v>
      </c>
    </row>
    <row r="96" spans="2:9" x14ac:dyDescent="0.35">
      <c r="B96" s="148"/>
    </row>
    <row r="98" spans="2:2" x14ac:dyDescent="0.35">
      <c r="B98" s="311"/>
    </row>
    <row r="109" spans="2:2" x14ac:dyDescent="0.35">
      <c r="B109" s="311" t="s">
        <v>20</v>
      </c>
    </row>
    <row r="110" spans="2:2" x14ac:dyDescent="0.35">
      <c r="B110" s="312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0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"/>
  <sheetViews>
    <sheetView showGridLines="0" view="pageBreakPreview" zoomScale="115" zoomScaleNormal="140" zoomScaleSheetLayoutView="115" zoomScalePageLayoutView="145" workbookViewId="0"/>
  </sheetViews>
  <sheetFormatPr baseColWidth="10" defaultColWidth="11.42578125" defaultRowHeight="15" x14ac:dyDescent="0.35"/>
  <cols>
    <col min="1" max="1" width="5.28515625" style="18" customWidth="1"/>
    <col min="2" max="2" width="23.7109375" style="18" customWidth="1"/>
    <col min="3" max="9" width="9.42578125" style="18" customWidth="1"/>
    <col min="10" max="10" width="3.7109375" style="18" customWidth="1"/>
    <col min="11" max="16384" width="11.42578125" style="18"/>
  </cols>
  <sheetData>
    <row r="1" spans="1:11" s="9" customFormat="1" ht="13.15" customHeight="1" x14ac:dyDescent="0.3">
      <c r="B1" s="10"/>
    </row>
    <row r="2" spans="1:11" s="9" customFormat="1" x14ac:dyDescent="0.3">
      <c r="B2" s="10"/>
    </row>
    <row r="3" spans="1:11" s="9" customFormat="1" x14ac:dyDescent="0.3">
      <c r="B3" s="10"/>
    </row>
    <row r="4" spans="1:11" s="9" customFormat="1" x14ac:dyDescent="0.3">
      <c r="B4" s="10"/>
    </row>
    <row r="5" spans="1:11" s="153" customFormat="1" ht="20.25" x14ac:dyDescent="0.3">
      <c r="B5" s="215" t="str">
        <f>'Pag1'!$B$5</f>
        <v>febrero 2025</v>
      </c>
    </row>
    <row r="6" spans="1:11" s="158" customFormat="1" ht="19.5" x14ac:dyDescent="0.35">
      <c r="B6" s="216" t="s">
        <v>110</v>
      </c>
      <c r="C6" s="217"/>
      <c r="D6" s="217"/>
      <c r="E6" s="217"/>
      <c r="F6" s="217"/>
      <c r="G6" s="217"/>
      <c r="H6" s="217"/>
      <c r="I6" s="217"/>
      <c r="J6" s="217"/>
      <c r="K6" s="217"/>
    </row>
    <row r="7" spans="1:11" s="158" customFormat="1" ht="19.5" x14ac:dyDescent="0.35">
      <c r="B7" s="217" t="s">
        <v>115</v>
      </c>
      <c r="C7" s="217"/>
      <c r="D7" s="217"/>
      <c r="E7" s="217"/>
      <c r="F7" s="217"/>
      <c r="G7" s="217"/>
      <c r="H7" s="217"/>
      <c r="I7" s="217"/>
      <c r="J7" s="217"/>
      <c r="K7" s="217"/>
    </row>
    <row r="8" spans="1:11" s="158" customFormat="1" ht="6" customHeight="1" x14ac:dyDescent="0.35">
      <c r="B8" s="218"/>
      <c r="C8" s="218"/>
      <c r="D8" s="218"/>
      <c r="E8" s="218"/>
      <c r="F8" s="218"/>
      <c r="G8" s="218"/>
      <c r="H8" s="218"/>
      <c r="I8" s="218"/>
    </row>
    <row r="9" spans="1:11" s="158" customFormat="1" x14ac:dyDescent="0.35">
      <c r="A9" s="159"/>
      <c r="B9" s="313"/>
      <c r="C9" s="53" t="str">
        <f>'Pag1'!C9</f>
        <v>febrero</v>
      </c>
      <c r="D9" s="54"/>
      <c r="E9" s="55" t="str">
        <f>'Pag1'!E9</f>
        <v>Variación Mensual</v>
      </c>
      <c r="F9" s="56"/>
      <c r="G9" s="57"/>
      <c r="H9" s="55" t="str">
        <f>'Pag1'!H9</f>
        <v>Variación Anual</v>
      </c>
      <c r="I9" s="58"/>
      <c r="J9" s="159"/>
    </row>
    <row r="10" spans="1:11" s="158" customFormat="1" ht="15" customHeight="1" x14ac:dyDescent="0.35">
      <c r="A10" s="159"/>
      <c r="B10" s="314" t="s">
        <v>112</v>
      </c>
      <c r="C10" s="221">
        <f>'Pag1'!C10</f>
        <v>2025</v>
      </c>
      <c r="D10" s="59"/>
      <c r="E10" s="60" t="str">
        <f>'Pag1'!E10</f>
        <v>enero 2025</v>
      </c>
      <c r="F10" s="61"/>
      <c r="G10" s="59"/>
      <c r="H10" s="60" t="str">
        <f>'Pag1'!H10</f>
        <v>febrero 2024</v>
      </c>
      <c r="I10" s="62"/>
      <c r="J10" s="159"/>
    </row>
    <row r="11" spans="1:11" s="158" customFormat="1" x14ac:dyDescent="0.35">
      <c r="A11" s="159"/>
      <c r="B11" s="315" t="s">
        <v>113</v>
      </c>
      <c r="C11" s="63" t="s">
        <v>8</v>
      </c>
      <c r="D11" s="64" t="s">
        <v>9</v>
      </c>
      <c r="E11" s="64" t="s">
        <v>10</v>
      </c>
      <c r="F11" s="65" t="s">
        <v>8</v>
      </c>
      <c r="G11" s="64" t="s">
        <v>9</v>
      </c>
      <c r="H11" s="64" t="s">
        <v>10</v>
      </c>
      <c r="I11" s="66" t="s">
        <v>8</v>
      </c>
      <c r="J11" s="159"/>
    </row>
    <row r="12" spans="1:11" ht="6" customHeight="1" x14ac:dyDescent="0.35">
      <c r="B12" s="268"/>
      <c r="C12" s="269"/>
      <c r="D12" s="270"/>
      <c r="E12" s="270"/>
      <c r="F12" s="271"/>
      <c r="G12" s="270"/>
      <c r="H12" s="270"/>
      <c r="I12" s="271"/>
    </row>
    <row r="13" spans="1:11" s="272" customFormat="1" ht="13.15" customHeight="1" x14ac:dyDescent="0.2">
      <c r="B13" s="273" t="s">
        <v>46</v>
      </c>
      <c r="C13" s="274">
        <v>3869</v>
      </c>
      <c r="D13" s="275">
        <v>44</v>
      </c>
      <c r="E13" s="276">
        <v>1.1503267973856208</v>
      </c>
      <c r="F13" s="277">
        <v>3825</v>
      </c>
      <c r="G13" s="278">
        <v>-138</v>
      </c>
      <c r="H13" s="279">
        <v>-3.4439730471674568</v>
      </c>
      <c r="I13" s="280">
        <v>4007</v>
      </c>
    </row>
    <row r="14" spans="1:11" s="272" customFormat="1" ht="13.15" customHeight="1" x14ac:dyDescent="0.2">
      <c r="B14" s="281" t="s">
        <v>47</v>
      </c>
      <c r="C14" s="282">
        <v>8741</v>
      </c>
      <c r="D14" s="283">
        <v>101</v>
      </c>
      <c r="E14" s="284">
        <v>1.1689814814814814</v>
      </c>
      <c r="F14" s="285">
        <v>8640</v>
      </c>
      <c r="G14" s="286">
        <v>-1023</v>
      </c>
      <c r="H14" s="287">
        <v>-10.477263416632528</v>
      </c>
      <c r="I14" s="288">
        <v>9764</v>
      </c>
    </row>
    <row r="15" spans="1:11" s="272" customFormat="1" ht="13.15" customHeight="1" x14ac:dyDescent="0.2">
      <c r="B15" s="281" t="s">
        <v>48</v>
      </c>
      <c r="C15" s="282">
        <v>4079</v>
      </c>
      <c r="D15" s="283">
        <v>177</v>
      </c>
      <c r="E15" s="284">
        <v>4.5361353152229622</v>
      </c>
      <c r="F15" s="285">
        <v>3902</v>
      </c>
      <c r="G15" s="286">
        <v>-666</v>
      </c>
      <c r="H15" s="287">
        <v>-14.035827186512117</v>
      </c>
      <c r="I15" s="288">
        <v>4745</v>
      </c>
    </row>
    <row r="16" spans="1:11" s="272" customFormat="1" ht="13.15" customHeight="1" x14ac:dyDescent="0.2">
      <c r="B16" s="281" t="s">
        <v>49</v>
      </c>
      <c r="C16" s="282">
        <v>6079</v>
      </c>
      <c r="D16" s="283">
        <v>155</v>
      </c>
      <c r="E16" s="284">
        <v>2.6164753544902095</v>
      </c>
      <c r="F16" s="285">
        <v>5924</v>
      </c>
      <c r="G16" s="286">
        <v>-530</v>
      </c>
      <c r="H16" s="287">
        <v>-8.0193675291269493</v>
      </c>
      <c r="I16" s="288">
        <v>6609</v>
      </c>
    </row>
    <row r="17" spans="2:9" s="272" customFormat="1" ht="13.15" customHeight="1" x14ac:dyDescent="0.2">
      <c r="B17" s="281" t="s">
        <v>50</v>
      </c>
      <c r="C17" s="282">
        <v>2763</v>
      </c>
      <c r="D17" s="283">
        <v>-96</v>
      </c>
      <c r="E17" s="284">
        <v>-3.3578174186778593</v>
      </c>
      <c r="F17" s="285">
        <v>2859</v>
      </c>
      <c r="G17" s="286">
        <v>-285</v>
      </c>
      <c r="H17" s="287">
        <v>-9.3503937007874018</v>
      </c>
      <c r="I17" s="288">
        <v>3048</v>
      </c>
    </row>
    <row r="18" spans="2:9" s="272" customFormat="1" ht="13.15" customHeight="1" x14ac:dyDescent="0.2">
      <c r="B18" s="281" t="s">
        <v>51</v>
      </c>
      <c r="C18" s="282">
        <v>2732</v>
      </c>
      <c r="D18" s="283">
        <v>292</v>
      </c>
      <c r="E18" s="284">
        <v>11.967213114754099</v>
      </c>
      <c r="F18" s="285">
        <v>2440</v>
      </c>
      <c r="G18" s="286">
        <v>-909</v>
      </c>
      <c r="H18" s="287">
        <v>-24.965668772315297</v>
      </c>
      <c r="I18" s="288">
        <v>3641</v>
      </c>
    </row>
    <row r="19" spans="2:9" s="272" customFormat="1" ht="13.15" customHeight="1" x14ac:dyDescent="0.2">
      <c r="B19" s="281" t="s">
        <v>52</v>
      </c>
      <c r="C19" s="282">
        <v>8779</v>
      </c>
      <c r="D19" s="283">
        <v>77</v>
      </c>
      <c r="E19" s="284">
        <v>0.88485405653872662</v>
      </c>
      <c r="F19" s="285">
        <v>8702</v>
      </c>
      <c r="G19" s="286">
        <v>-1131</v>
      </c>
      <c r="H19" s="287">
        <v>-11.412714429868821</v>
      </c>
      <c r="I19" s="288">
        <v>9910</v>
      </c>
    </row>
    <row r="20" spans="2:9" s="272" customFormat="1" ht="13.15" customHeight="1" x14ac:dyDescent="0.2">
      <c r="B20" s="289" t="s">
        <v>53</v>
      </c>
      <c r="C20" s="290">
        <v>12043</v>
      </c>
      <c r="D20" s="291">
        <v>138</v>
      </c>
      <c r="E20" s="292">
        <v>1.1591768164636707</v>
      </c>
      <c r="F20" s="293">
        <v>11905</v>
      </c>
      <c r="G20" s="294">
        <v>-1470</v>
      </c>
      <c r="H20" s="295">
        <v>-10.87841337970843</v>
      </c>
      <c r="I20" s="296">
        <v>13513</v>
      </c>
    </row>
    <row r="21" spans="2:9" s="272" customFormat="1" ht="13.15" customHeight="1" x14ac:dyDescent="0.2">
      <c r="B21" s="297" t="s">
        <v>54</v>
      </c>
      <c r="C21" s="298">
        <v>49085</v>
      </c>
      <c r="D21" s="299">
        <v>888</v>
      </c>
      <c r="E21" s="300">
        <v>1.8424383260368902</v>
      </c>
      <c r="F21" s="301">
        <v>48197</v>
      </c>
      <c r="G21" s="302">
        <v>-6152</v>
      </c>
      <c r="H21" s="303">
        <v>-11.137462208302406</v>
      </c>
      <c r="I21" s="304">
        <v>55237</v>
      </c>
    </row>
    <row r="22" spans="2:9" s="272" customFormat="1" ht="6" customHeight="1" x14ac:dyDescent="0.2">
      <c r="B22" s="305"/>
      <c r="C22" s="306"/>
      <c r="D22" s="307"/>
      <c r="E22" s="308"/>
      <c r="F22" s="309"/>
      <c r="G22" s="307"/>
      <c r="H22" s="308"/>
      <c r="I22" s="309"/>
    </row>
    <row r="23" spans="2:9" s="272" customFormat="1" ht="13.15" customHeight="1" x14ac:dyDescent="0.2">
      <c r="B23" s="273" t="s">
        <v>55</v>
      </c>
      <c r="C23" s="274">
        <v>684</v>
      </c>
      <c r="D23" s="275">
        <v>35</v>
      </c>
      <c r="E23" s="276">
        <v>5.3929121725731894</v>
      </c>
      <c r="F23" s="277">
        <v>649</v>
      </c>
      <c r="G23" s="278">
        <v>-37</v>
      </c>
      <c r="H23" s="279">
        <v>-5.1317614424410536</v>
      </c>
      <c r="I23" s="280">
        <v>721</v>
      </c>
    </row>
    <row r="24" spans="2:9" s="272" customFormat="1" ht="13.15" customHeight="1" x14ac:dyDescent="0.2">
      <c r="B24" s="281" t="s">
        <v>56</v>
      </c>
      <c r="C24" s="282">
        <v>487</v>
      </c>
      <c r="D24" s="283">
        <v>-3</v>
      </c>
      <c r="E24" s="284">
        <v>-0.61224489795918369</v>
      </c>
      <c r="F24" s="285">
        <v>490</v>
      </c>
      <c r="G24" s="286">
        <v>16</v>
      </c>
      <c r="H24" s="287">
        <v>3.397027600849257</v>
      </c>
      <c r="I24" s="288">
        <v>471</v>
      </c>
    </row>
    <row r="25" spans="2:9" s="272" customFormat="1" ht="13.15" customHeight="1" x14ac:dyDescent="0.2">
      <c r="B25" s="289" t="s">
        <v>57</v>
      </c>
      <c r="C25" s="290">
        <v>3382</v>
      </c>
      <c r="D25" s="291">
        <v>3</v>
      </c>
      <c r="E25" s="292">
        <v>8.8783663805859725E-2</v>
      </c>
      <c r="F25" s="293">
        <v>3379</v>
      </c>
      <c r="G25" s="294">
        <v>133</v>
      </c>
      <c r="H25" s="295">
        <v>4.0935672514619883</v>
      </c>
      <c r="I25" s="296">
        <v>3249</v>
      </c>
    </row>
    <row r="26" spans="2:9" s="272" customFormat="1" ht="13.15" customHeight="1" x14ac:dyDescent="0.2">
      <c r="B26" s="297" t="s">
        <v>58</v>
      </c>
      <c r="C26" s="298">
        <v>4553</v>
      </c>
      <c r="D26" s="299">
        <v>35</v>
      </c>
      <c r="E26" s="300">
        <v>0.77467906153165123</v>
      </c>
      <c r="F26" s="301">
        <v>4518</v>
      </c>
      <c r="G26" s="302">
        <v>112</v>
      </c>
      <c r="H26" s="303">
        <v>2.5219545147489306</v>
      </c>
      <c r="I26" s="304">
        <v>4441</v>
      </c>
    </row>
    <row r="27" spans="2:9" s="272" customFormat="1" ht="6" customHeight="1" x14ac:dyDescent="0.2">
      <c r="B27" s="305"/>
      <c r="C27" s="306"/>
      <c r="D27" s="307"/>
      <c r="E27" s="308"/>
      <c r="F27" s="309"/>
      <c r="G27" s="307"/>
      <c r="H27" s="308"/>
      <c r="I27" s="309"/>
    </row>
    <row r="28" spans="2:9" s="272" customFormat="1" ht="13.15" customHeight="1" x14ac:dyDescent="0.2">
      <c r="B28" s="297" t="s">
        <v>59</v>
      </c>
      <c r="C28" s="298">
        <v>3927</v>
      </c>
      <c r="D28" s="299">
        <v>30</v>
      </c>
      <c r="E28" s="300">
        <v>0.76982294072363355</v>
      </c>
      <c r="F28" s="301">
        <v>3897</v>
      </c>
      <c r="G28" s="302">
        <v>-46</v>
      </c>
      <c r="H28" s="303">
        <v>-1.1578152529574628</v>
      </c>
      <c r="I28" s="304">
        <v>3973</v>
      </c>
    </row>
    <row r="29" spans="2:9" s="272" customFormat="1" ht="6" customHeight="1" x14ac:dyDescent="0.2">
      <c r="B29" s="305"/>
      <c r="C29" s="306"/>
      <c r="D29" s="307"/>
      <c r="E29" s="308"/>
      <c r="F29" s="309"/>
      <c r="G29" s="307"/>
      <c r="H29" s="308"/>
      <c r="I29" s="309"/>
    </row>
    <row r="30" spans="2:9" s="272" customFormat="1" ht="13.15" customHeight="1" x14ac:dyDescent="0.2">
      <c r="B30" s="297" t="s">
        <v>60</v>
      </c>
      <c r="C30" s="298">
        <v>2988</v>
      </c>
      <c r="D30" s="299">
        <v>-1</v>
      </c>
      <c r="E30" s="300">
        <v>-3.3456005352960859E-2</v>
      </c>
      <c r="F30" s="301">
        <v>2989</v>
      </c>
      <c r="G30" s="302">
        <v>224</v>
      </c>
      <c r="H30" s="303">
        <v>8.1041968162083933</v>
      </c>
      <c r="I30" s="304">
        <v>2764</v>
      </c>
    </row>
    <row r="31" spans="2:9" s="272" customFormat="1" ht="6" customHeight="1" x14ac:dyDescent="0.2">
      <c r="B31" s="305"/>
      <c r="C31" s="306"/>
      <c r="D31" s="307"/>
      <c r="E31" s="308"/>
      <c r="F31" s="309"/>
      <c r="G31" s="307"/>
      <c r="H31" s="308"/>
      <c r="I31" s="309"/>
    </row>
    <row r="32" spans="2:9" s="272" customFormat="1" ht="13.15" customHeight="1" x14ac:dyDescent="0.2">
      <c r="B32" s="273" t="s">
        <v>61</v>
      </c>
      <c r="C32" s="274">
        <v>5214</v>
      </c>
      <c r="D32" s="275">
        <v>225</v>
      </c>
      <c r="E32" s="276">
        <v>4.509921828021648</v>
      </c>
      <c r="F32" s="277">
        <v>4989</v>
      </c>
      <c r="G32" s="278">
        <v>-316</v>
      </c>
      <c r="H32" s="279">
        <v>-5.7142857142857144</v>
      </c>
      <c r="I32" s="280">
        <v>5530</v>
      </c>
    </row>
    <row r="33" spans="2:9" s="272" customFormat="1" ht="13.15" customHeight="1" x14ac:dyDescent="0.2">
      <c r="B33" s="310" t="s">
        <v>62</v>
      </c>
      <c r="C33" s="290">
        <v>4607</v>
      </c>
      <c r="D33" s="291">
        <v>199</v>
      </c>
      <c r="E33" s="292">
        <v>4.5145190562613431</v>
      </c>
      <c r="F33" s="293">
        <v>4408</v>
      </c>
      <c r="G33" s="294">
        <v>-470</v>
      </c>
      <c r="H33" s="295">
        <v>-9.2574354934016156</v>
      </c>
      <c r="I33" s="296">
        <v>5077</v>
      </c>
    </row>
    <row r="34" spans="2:9" s="272" customFormat="1" ht="13.15" customHeight="1" x14ac:dyDescent="0.2">
      <c r="B34" s="297" t="s">
        <v>63</v>
      </c>
      <c r="C34" s="298">
        <v>9821</v>
      </c>
      <c r="D34" s="299">
        <v>424</v>
      </c>
      <c r="E34" s="300">
        <v>4.5120783228690007</v>
      </c>
      <c r="F34" s="301">
        <v>9397</v>
      </c>
      <c r="G34" s="302">
        <v>-786</v>
      </c>
      <c r="H34" s="303">
        <v>-7.410200810785331</v>
      </c>
      <c r="I34" s="304">
        <v>10607</v>
      </c>
    </row>
    <row r="35" spans="2:9" s="272" customFormat="1" ht="6" customHeight="1" x14ac:dyDescent="0.2">
      <c r="B35" s="305"/>
      <c r="C35" s="306"/>
      <c r="D35" s="307"/>
      <c r="E35" s="308"/>
      <c r="F35" s="309"/>
      <c r="G35" s="307"/>
      <c r="H35" s="308"/>
      <c r="I35" s="309"/>
    </row>
    <row r="36" spans="2:9" s="272" customFormat="1" ht="13.15" customHeight="1" x14ac:dyDescent="0.2">
      <c r="B36" s="297" t="s">
        <v>64</v>
      </c>
      <c r="C36" s="298">
        <v>2140</v>
      </c>
      <c r="D36" s="299">
        <v>21</v>
      </c>
      <c r="E36" s="300">
        <v>0.9910335063709298</v>
      </c>
      <c r="F36" s="301">
        <v>2119</v>
      </c>
      <c r="G36" s="302">
        <v>-251</v>
      </c>
      <c r="H36" s="303">
        <v>-10.497699707235467</v>
      </c>
      <c r="I36" s="304">
        <v>2391</v>
      </c>
    </row>
    <row r="37" spans="2:9" s="272" customFormat="1" ht="6" customHeight="1" x14ac:dyDescent="0.2">
      <c r="B37" s="305"/>
      <c r="C37" s="306"/>
      <c r="D37" s="307"/>
      <c r="E37" s="308"/>
      <c r="F37" s="309"/>
      <c r="G37" s="307"/>
      <c r="H37" s="308"/>
      <c r="I37" s="309"/>
    </row>
    <row r="38" spans="2:9" s="272" customFormat="1" ht="13.15" customHeight="1" x14ac:dyDescent="0.2">
      <c r="B38" s="273" t="s">
        <v>65</v>
      </c>
      <c r="C38" s="274">
        <v>1591</v>
      </c>
      <c r="D38" s="275">
        <v>-1</v>
      </c>
      <c r="E38" s="276">
        <v>-6.2814070351758788E-2</v>
      </c>
      <c r="F38" s="277">
        <v>1592</v>
      </c>
      <c r="G38" s="278">
        <v>-81</v>
      </c>
      <c r="H38" s="279">
        <v>-4.8444976076555024</v>
      </c>
      <c r="I38" s="280">
        <v>1672</v>
      </c>
    </row>
    <row r="39" spans="2:9" s="272" customFormat="1" ht="13.15" customHeight="1" x14ac:dyDescent="0.2">
      <c r="B39" s="281" t="s">
        <v>66</v>
      </c>
      <c r="C39" s="282">
        <v>2308</v>
      </c>
      <c r="D39" s="283">
        <v>113</v>
      </c>
      <c r="E39" s="284">
        <v>5.1480637813211851</v>
      </c>
      <c r="F39" s="285">
        <v>2195</v>
      </c>
      <c r="G39" s="286">
        <v>-170</v>
      </c>
      <c r="H39" s="287">
        <v>-6.8603712671509278</v>
      </c>
      <c r="I39" s="288">
        <v>2478</v>
      </c>
    </row>
    <row r="40" spans="2:9" s="272" customFormat="1" ht="13.15" customHeight="1" x14ac:dyDescent="0.2">
      <c r="B40" s="281" t="s">
        <v>67</v>
      </c>
      <c r="C40" s="282">
        <v>760</v>
      </c>
      <c r="D40" s="283">
        <v>-1</v>
      </c>
      <c r="E40" s="284">
        <v>-0.13140604467805519</v>
      </c>
      <c r="F40" s="285">
        <v>761</v>
      </c>
      <c r="G40" s="286">
        <v>-42</v>
      </c>
      <c r="H40" s="287">
        <v>-5.2369077306733169</v>
      </c>
      <c r="I40" s="288">
        <v>802</v>
      </c>
    </row>
    <row r="41" spans="2:9" s="272" customFormat="1" ht="13.15" customHeight="1" x14ac:dyDescent="0.2">
      <c r="B41" s="281" t="s">
        <v>68</v>
      </c>
      <c r="C41" s="282">
        <v>982</v>
      </c>
      <c r="D41" s="283">
        <v>72</v>
      </c>
      <c r="E41" s="284">
        <v>7.9120879120879115</v>
      </c>
      <c r="F41" s="285">
        <v>910</v>
      </c>
      <c r="G41" s="286">
        <v>-84</v>
      </c>
      <c r="H41" s="287">
        <v>-7.879924953095685</v>
      </c>
      <c r="I41" s="288">
        <v>1066</v>
      </c>
    </row>
    <row r="42" spans="2:9" s="272" customFormat="1" ht="13.15" customHeight="1" x14ac:dyDescent="0.2">
      <c r="B42" s="289" t="s">
        <v>69</v>
      </c>
      <c r="C42" s="290">
        <v>3117</v>
      </c>
      <c r="D42" s="291">
        <v>168</v>
      </c>
      <c r="E42" s="292">
        <v>5.696846388606307</v>
      </c>
      <c r="F42" s="293">
        <v>2949</v>
      </c>
      <c r="G42" s="294">
        <v>-163</v>
      </c>
      <c r="H42" s="295">
        <v>-4.9695121951219514</v>
      </c>
      <c r="I42" s="296">
        <v>3280</v>
      </c>
    </row>
    <row r="43" spans="2:9" s="272" customFormat="1" ht="13.15" customHeight="1" x14ac:dyDescent="0.2">
      <c r="B43" s="297" t="s">
        <v>70</v>
      </c>
      <c r="C43" s="298">
        <v>8758</v>
      </c>
      <c r="D43" s="299">
        <v>351</v>
      </c>
      <c r="E43" s="300">
        <v>4.1750921850838587</v>
      </c>
      <c r="F43" s="301">
        <v>8407</v>
      </c>
      <c r="G43" s="302">
        <v>-540</v>
      </c>
      <c r="H43" s="303">
        <v>-5.8077005807700584</v>
      </c>
      <c r="I43" s="304">
        <v>9298</v>
      </c>
    </row>
    <row r="44" spans="2:9" s="272" customFormat="1" ht="6" customHeight="1" x14ac:dyDescent="0.2">
      <c r="B44" s="305"/>
      <c r="C44" s="306"/>
      <c r="D44" s="307"/>
      <c r="E44" s="308"/>
      <c r="F44" s="309"/>
      <c r="G44" s="307"/>
      <c r="H44" s="308"/>
      <c r="I44" s="309"/>
    </row>
    <row r="45" spans="2:9" s="272" customFormat="1" ht="13.15" customHeight="1" x14ac:dyDescent="0.2">
      <c r="B45" s="273" t="s">
        <v>71</v>
      </c>
      <c r="C45" s="274">
        <v>617</v>
      </c>
      <c r="D45" s="275">
        <v>10</v>
      </c>
      <c r="E45" s="276">
        <v>1.6474464579901154</v>
      </c>
      <c r="F45" s="277">
        <v>607</v>
      </c>
      <c r="G45" s="278">
        <v>-9</v>
      </c>
      <c r="H45" s="279">
        <v>-1.4376996805111821</v>
      </c>
      <c r="I45" s="280">
        <v>626</v>
      </c>
    </row>
    <row r="46" spans="2:9" s="272" customFormat="1" ht="13.15" customHeight="1" x14ac:dyDescent="0.2">
      <c r="B46" s="281" t="s">
        <v>72</v>
      </c>
      <c r="C46" s="282">
        <v>1164</v>
      </c>
      <c r="D46" s="283">
        <v>2</v>
      </c>
      <c r="E46" s="284">
        <v>0.17211703958691912</v>
      </c>
      <c r="F46" s="285">
        <v>1162</v>
      </c>
      <c r="G46" s="286">
        <v>-89</v>
      </c>
      <c r="H46" s="287">
        <v>-7.1029529130087798</v>
      </c>
      <c r="I46" s="288">
        <v>1253</v>
      </c>
    </row>
    <row r="47" spans="2:9" s="272" customFormat="1" ht="13.15" customHeight="1" x14ac:dyDescent="0.2">
      <c r="B47" s="281" t="s">
        <v>73</v>
      </c>
      <c r="C47" s="282">
        <v>1640</v>
      </c>
      <c r="D47" s="283">
        <v>16</v>
      </c>
      <c r="E47" s="284">
        <v>0.98522167487684731</v>
      </c>
      <c r="F47" s="285">
        <v>1624</v>
      </c>
      <c r="G47" s="286">
        <v>63</v>
      </c>
      <c r="H47" s="287">
        <v>3.9949270767279645</v>
      </c>
      <c r="I47" s="288">
        <v>1577</v>
      </c>
    </row>
    <row r="48" spans="2:9" s="272" customFormat="1" ht="13.15" customHeight="1" x14ac:dyDescent="0.2">
      <c r="B48" s="281" t="s">
        <v>74</v>
      </c>
      <c r="C48" s="282">
        <v>523</v>
      </c>
      <c r="D48" s="283">
        <v>-1</v>
      </c>
      <c r="E48" s="284">
        <v>-0.19083969465648853</v>
      </c>
      <c r="F48" s="285">
        <v>524</v>
      </c>
      <c r="G48" s="286">
        <v>-37</v>
      </c>
      <c r="H48" s="287">
        <v>-6.6071428571428577</v>
      </c>
      <c r="I48" s="288">
        <v>560</v>
      </c>
    </row>
    <row r="49" spans="2:9" s="272" customFormat="1" ht="13.15" customHeight="1" x14ac:dyDescent="0.2">
      <c r="B49" s="281" t="s">
        <v>75</v>
      </c>
      <c r="C49" s="282">
        <v>1524</v>
      </c>
      <c r="D49" s="283">
        <v>2</v>
      </c>
      <c r="E49" s="284">
        <v>0.13140604467805519</v>
      </c>
      <c r="F49" s="285">
        <v>1522</v>
      </c>
      <c r="G49" s="286">
        <v>-17</v>
      </c>
      <c r="H49" s="287">
        <v>-1.1031797534068788</v>
      </c>
      <c r="I49" s="288">
        <v>1541</v>
      </c>
    </row>
    <row r="50" spans="2:9" s="272" customFormat="1" ht="13.15" customHeight="1" x14ac:dyDescent="0.2">
      <c r="B50" s="281" t="s">
        <v>76</v>
      </c>
      <c r="C50" s="282">
        <v>414</v>
      </c>
      <c r="D50" s="283">
        <v>10</v>
      </c>
      <c r="E50" s="284">
        <v>2.4752475247524752</v>
      </c>
      <c r="F50" s="285">
        <v>404</v>
      </c>
      <c r="G50" s="286">
        <v>16</v>
      </c>
      <c r="H50" s="287">
        <v>4.0201005025125625</v>
      </c>
      <c r="I50" s="288">
        <v>398</v>
      </c>
    </row>
    <row r="51" spans="2:9" s="272" customFormat="1" ht="13.15" customHeight="1" x14ac:dyDescent="0.2">
      <c r="B51" s="281" t="s">
        <v>77</v>
      </c>
      <c r="C51" s="282">
        <v>314</v>
      </c>
      <c r="D51" s="283">
        <v>8</v>
      </c>
      <c r="E51" s="284">
        <v>2.6143790849673203</v>
      </c>
      <c r="F51" s="285">
        <v>306</v>
      </c>
      <c r="G51" s="286">
        <v>-2</v>
      </c>
      <c r="H51" s="287">
        <v>-0.63291139240506333</v>
      </c>
      <c r="I51" s="288">
        <v>316</v>
      </c>
    </row>
    <row r="52" spans="2:9" s="272" customFormat="1" ht="13.15" customHeight="1" x14ac:dyDescent="0.2">
      <c r="B52" s="281" t="s">
        <v>78</v>
      </c>
      <c r="C52" s="282">
        <v>1748</v>
      </c>
      <c r="D52" s="283">
        <v>9</v>
      </c>
      <c r="E52" s="284">
        <v>0.51753881541115576</v>
      </c>
      <c r="F52" s="285">
        <v>1739</v>
      </c>
      <c r="G52" s="286">
        <v>-225</v>
      </c>
      <c r="H52" s="287">
        <v>-11.403953370501775</v>
      </c>
      <c r="I52" s="288">
        <v>1973</v>
      </c>
    </row>
    <row r="53" spans="2:9" s="272" customFormat="1" ht="13.15" customHeight="1" x14ac:dyDescent="0.2">
      <c r="B53" s="289" t="s">
        <v>79</v>
      </c>
      <c r="C53" s="290">
        <v>602</v>
      </c>
      <c r="D53" s="291">
        <v>-5</v>
      </c>
      <c r="E53" s="292">
        <v>-0.82372322899505768</v>
      </c>
      <c r="F53" s="293">
        <v>607</v>
      </c>
      <c r="G53" s="294">
        <v>-17</v>
      </c>
      <c r="H53" s="295">
        <v>-2.7463651050080773</v>
      </c>
      <c r="I53" s="296">
        <v>619</v>
      </c>
    </row>
    <row r="54" spans="2:9" s="272" customFormat="1" ht="13.15" customHeight="1" x14ac:dyDescent="0.2">
      <c r="B54" s="297" t="s">
        <v>80</v>
      </c>
      <c r="C54" s="298">
        <v>8546</v>
      </c>
      <c r="D54" s="299">
        <v>51</v>
      </c>
      <c r="E54" s="300">
        <v>0.60035314891112423</v>
      </c>
      <c r="F54" s="301">
        <v>8495</v>
      </c>
      <c r="G54" s="302">
        <v>-317</v>
      </c>
      <c r="H54" s="303">
        <v>-3.5766670427620446</v>
      </c>
      <c r="I54" s="304">
        <v>8863</v>
      </c>
    </row>
    <row r="55" spans="2:9" s="272" customFormat="1" ht="6" customHeight="1" x14ac:dyDescent="0.2">
      <c r="B55" s="305"/>
      <c r="C55" s="306"/>
      <c r="D55" s="307"/>
      <c r="E55" s="308"/>
      <c r="F55" s="309"/>
      <c r="G55" s="307"/>
      <c r="H55" s="308"/>
      <c r="I55" s="309"/>
    </row>
    <row r="56" spans="2:9" s="272" customFormat="1" ht="13.15" customHeight="1" x14ac:dyDescent="0.2">
      <c r="B56" s="273" t="s">
        <v>81</v>
      </c>
      <c r="C56" s="274">
        <v>16460</v>
      </c>
      <c r="D56" s="275">
        <v>-134</v>
      </c>
      <c r="E56" s="276">
        <v>-0.80752079064722193</v>
      </c>
      <c r="F56" s="277">
        <v>16594</v>
      </c>
      <c r="G56" s="278">
        <v>-1261</v>
      </c>
      <c r="H56" s="279">
        <v>-7.1158512499294631</v>
      </c>
      <c r="I56" s="280">
        <v>17721</v>
      </c>
    </row>
    <row r="57" spans="2:9" s="272" customFormat="1" ht="13.15" customHeight="1" x14ac:dyDescent="0.2">
      <c r="B57" s="281" t="s">
        <v>82</v>
      </c>
      <c r="C57" s="282">
        <v>2337</v>
      </c>
      <c r="D57" s="283">
        <v>13</v>
      </c>
      <c r="E57" s="284">
        <v>0.55938037865748713</v>
      </c>
      <c r="F57" s="285">
        <v>2324</v>
      </c>
      <c r="G57" s="286">
        <v>-25</v>
      </c>
      <c r="H57" s="287">
        <v>-1.0584250635055037</v>
      </c>
      <c r="I57" s="288">
        <v>2362</v>
      </c>
    </row>
    <row r="58" spans="2:9" s="272" customFormat="1" ht="13.15" customHeight="1" x14ac:dyDescent="0.2">
      <c r="B58" s="281" t="s">
        <v>83</v>
      </c>
      <c r="C58" s="282">
        <v>1326</v>
      </c>
      <c r="D58" s="283">
        <v>-52</v>
      </c>
      <c r="E58" s="284">
        <v>-3.7735849056603774</v>
      </c>
      <c r="F58" s="285">
        <v>1378</v>
      </c>
      <c r="G58" s="286">
        <v>-69</v>
      </c>
      <c r="H58" s="287">
        <v>-4.946236559139785</v>
      </c>
      <c r="I58" s="288">
        <v>1395</v>
      </c>
    </row>
    <row r="59" spans="2:9" s="272" customFormat="1" ht="13.15" customHeight="1" x14ac:dyDescent="0.2">
      <c r="B59" s="289" t="s">
        <v>84</v>
      </c>
      <c r="C59" s="290">
        <v>2722</v>
      </c>
      <c r="D59" s="291">
        <v>-83</v>
      </c>
      <c r="E59" s="292">
        <v>-2.9590017825311943</v>
      </c>
      <c r="F59" s="293">
        <v>2805</v>
      </c>
      <c r="G59" s="294">
        <v>-129</v>
      </c>
      <c r="H59" s="295">
        <v>-4.5247281655559455</v>
      </c>
      <c r="I59" s="296">
        <v>2851</v>
      </c>
    </row>
    <row r="60" spans="2:9" s="272" customFormat="1" ht="13.15" customHeight="1" x14ac:dyDescent="0.2">
      <c r="B60" s="297" t="s">
        <v>85</v>
      </c>
      <c r="C60" s="298">
        <v>22845</v>
      </c>
      <c r="D60" s="299">
        <v>-256</v>
      </c>
      <c r="E60" s="300">
        <v>-1.1081771351889529</v>
      </c>
      <c r="F60" s="301">
        <v>23101</v>
      </c>
      <c r="G60" s="302">
        <v>-1484</v>
      </c>
      <c r="H60" s="303">
        <v>-6.0997163878498917</v>
      </c>
      <c r="I60" s="304">
        <v>24329</v>
      </c>
    </row>
    <row r="61" spans="2:9" s="272" customFormat="1" ht="6" customHeight="1" x14ac:dyDescent="0.2">
      <c r="B61" s="305"/>
      <c r="C61" s="306"/>
      <c r="D61" s="307"/>
      <c r="E61" s="308"/>
      <c r="F61" s="309"/>
      <c r="G61" s="307"/>
      <c r="H61" s="308"/>
      <c r="I61" s="309"/>
    </row>
    <row r="62" spans="2:9" s="272" customFormat="1" ht="13.15" customHeight="1" x14ac:dyDescent="0.2">
      <c r="B62" s="273" t="s">
        <v>86</v>
      </c>
      <c r="C62" s="274">
        <v>7368</v>
      </c>
      <c r="D62" s="275">
        <v>-16</v>
      </c>
      <c r="E62" s="276">
        <v>-0.21668472372697722</v>
      </c>
      <c r="F62" s="277">
        <v>7384</v>
      </c>
      <c r="G62" s="278">
        <v>-586</v>
      </c>
      <c r="H62" s="279">
        <v>-7.367362333417149</v>
      </c>
      <c r="I62" s="280">
        <v>7954</v>
      </c>
    </row>
    <row r="63" spans="2:9" s="272" customFormat="1" ht="13.15" customHeight="1" x14ac:dyDescent="0.2">
      <c r="B63" s="281" t="s">
        <v>87</v>
      </c>
      <c r="C63" s="282">
        <v>2304</v>
      </c>
      <c r="D63" s="283">
        <v>-78</v>
      </c>
      <c r="E63" s="284">
        <v>-3.2745591939546599</v>
      </c>
      <c r="F63" s="285">
        <v>2382</v>
      </c>
      <c r="G63" s="286">
        <v>-368</v>
      </c>
      <c r="H63" s="287">
        <v>-13.77245508982036</v>
      </c>
      <c r="I63" s="288">
        <v>2672</v>
      </c>
    </row>
    <row r="64" spans="2:9" s="272" customFormat="1" ht="13.15" customHeight="1" x14ac:dyDescent="0.2">
      <c r="B64" s="289" t="s">
        <v>88</v>
      </c>
      <c r="C64" s="290">
        <v>10263</v>
      </c>
      <c r="D64" s="291">
        <v>-304</v>
      </c>
      <c r="E64" s="292">
        <v>-2.8768808554935172</v>
      </c>
      <c r="F64" s="293">
        <v>10567</v>
      </c>
      <c r="G64" s="294">
        <v>-318</v>
      </c>
      <c r="H64" s="295">
        <v>-3.0053870144598807</v>
      </c>
      <c r="I64" s="296">
        <v>10581</v>
      </c>
    </row>
    <row r="65" spans="2:9" s="272" customFormat="1" ht="13.15" customHeight="1" x14ac:dyDescent="0.2">
      <c r="B65" s="297" t="s">
        <v>89</v>
      </c>
      <c r="C65" s="298">
        <v>19935</v>
      </c>
      <c r="D65" s="299">
        <v>-398</v>
      </c>
      <c r="E65" s="300">
        <v>-1.9574091378547189</v>
      </c>
      <c r="F65" s="301">
        <v>20333</v>
      </c>
      <c r="G65" s="302">
        <v>-1272</v>
      </c>
      <c r="H65" s="303">
        <v>-5.9980195218559906</v>
      </c>
      <c r="I65" s="304">
        <v>21207</v>
      </c>
    </row>
    <row r="66" spans="2:9" s="272" customFormat="1" ht="6" customHeight="1" x14ac:dyDescent="0.2">
      <c r="B66" s="305"/>
      <c r="C66" s="306"/>
      <c r="D66" s="307"/>
      <c r="E66" s="308"/>
      <c r="F66" s="309"/>
      <c r="G66" s="307"/>
      <c r="H66" s="308"/>
      <c r="I66" s="309"/>
    </row>
    <row r="67" spans="2:9" s="272" customFormat="1" ht="13.15" customHeight="1" x14ac:dyDescent="0.2">
      <c r="B67" s="273" t="s">
        <v>90</v>
      </c>
      <c r="C67" s="274">
        <v>3318</v>
      </c>
      <c r="D67" s="275">
        <v>157</v>
      </c>
      <c r="E67" s="276">
        <v>4.9667826637140147</v>
      </c>
      <c r="F67" s="277">
        <v>3161</v>
      </c>
      <c r="G67" s="278">
        <v>-202</v>
      </c>
      <c r="H67" s="279">
        <v>-5.7386363636363642</v>
      </c>
      <c r="I67" s="280">
        <v>3520</v>
      </c>
    </row>
    <row r="68" spans="2:9" s="272" customFormat="1" ht="13.15" customHeight="1" x14ac:dyDescent="0.2">
      <c r="B68" s="289" t="s">
        <v>91</v>
      </c>
      <c r="C68" s="290">
        <v>1836</v>
      </c>
      <c r="D68" s="291">
        <v>26</v>
      </c>
      <c r="E68" s="292">
        <v>1.4364640883977902</v>
      </c>
      <c r="F68" s="293">
        <v>1810</v>
      </c>
      <c r="G68" s="294">
        <v>-204</v>
      </c>
      <c r="H68" s="295">
        <v>-10</v>
      </c>
      <c r="I68" s="296">
        <v>2040</v>
      </c>
    </row>
    <row r="69" spans="2:9" s="272" customFormat="1" ht="13.15" customHeight="1" x14ac:dyDescent="0.2">
      <c r="B69" s="297" t="s">
        <v>92</v>
      </c>
      <c r="C69" s="298">
        <v>5154</v>
      </c>
      <c r="D69" s="299">
        <v>183</v>
      </c>
      <c r="E69" s="300">
        <v>3.6813518406759207</v>
      </c>
      <c r="F69" s="301">
        <v>4971</v>
      </c>
      <c r="G69" s="302">
        <v>-406</v>
      </c>
      <c r="H69" s="303">
        <v>-7.3021582733812957</v>
      </c>
      <c r="I69" s="304">
        <v>5560</v>
      </c>
    </row>
    <row r="70" spans="2:9" s="272" customFormat="1" ht="6" customHeight="1" x14ac:dyDescent="0.2">
      <c r="B70" s="305"/>
      <c r="C70" s="306"/>
      <c r="D70" s="307"/>
      <c r="E70" s="308"/>
      <c r="F70" s="309"/>
      <c r="G70" s="307"/>
      <c r="H70" s="308"/>
      <c r="I70" s="309"/>
    </row>
    <row r="71" spans="2:9" s="272" customFormat="1" ht="13.15" customHeight="1" x14ac:dyDescent="0.2">
      <c r="B71" s="273" t="s">
        <v>93</v>
      </c>
      <c r="C71" s="274">
        <v>2793</v>
      </c>
      <c r="D71" s="275">
        <v>34</v>
      </c>
      <c r="E71" s="276">
        <v>1.2323305545487495</v>
      </c>
      <c r="F71" s="277">
        <v>2759</v>
      </c>
      <c r="G71" s="278">
        <v>-37</v>
      </c>
      <c r="H71" s="279">
        <v>-1.3074204946996466</v>
      </c>
      <c r="I71" s="280">
        <v>2830</v>
      </c>
    </row>
    <row r="72" spans="2:9" s="272" customFormat="1" ht="13.15" customHeight="1" x14ac:dyDescent="0.2">
      <c r="B72" s="281" t="s">
        <v>94</v>
      </c>
      <c r="C72" s="282">
        <v>740</v>
      </c>
      <c r="D72" s="283">
        <v>10</v>
      </c>
      <c r="E72" s="284">
        <v>1.3698630136986301</v>
      </c>
      <c r="F72" s="285">
        <v>730</v>
      </c>
      <c r="G72" s="286">
        <v>24</v>
      </c>
      <c r="H72" s="287">
        <v>3.3519553072625698</v>
      </c>
      <c r="I72" s="288">
        <v>716</v>
      </c>
    </row>
    <row r="73" spans="2:9" s="272" customFormat="1" ht="13.15" customHeight="1" x14ac:dyDescent="0.2">
      <c r="B73" s="281" t="s">
        <v>95</v>
      </c>
      <c r="C73" s="282">
        <v>873</v>
      </c>
      <c r="D73" s="283">
        <v>-2</v>
      </c>
      <c r="E73" s="284">
        <v>-0.22857142857142859</v>
      </c>
      <c r="F73" s="285">
        <v>875</v>
      </c>
      <c r="G73" s="286">
        <v>-5</v>
      </c>
      <c r="H73" s="287">
        <v>-0.56947608200455579</v>
      </c>
      <c r="I73" s="288">
        <v>878</v>
      </c>
    </row>
    <row r="74" spans="2:9" s="272" customFormat="1" ht="13.15" customHeight="1" x14ac:dyDescent="0.2">
      <c r="B74" s="289" t="s">
        <v>96</v>
      </c>
      <c r="C74" s="290">
        <v>2585</v>
      </c>
      <c r="D74" s="291">
        <v>15</v>
      </c>
      <c r="E74" s="292">
        <v>0.58365758754863817</v>
      </c>
      <c r="F74" s="293">
        <v>2570</v>
      </c>
      <c r="G74" s="294">
        <v>-69</v>
      </c>
      <c r="H74" s="295">
        <v>-2.5998492840994722</v>
      </c>
      <c r="I74" s="296">
        <v>2654</v>
      </c>
    </row>
    <row r="75" spans="2:9" s="272" customFormat="1" ht="13.15" customHeight="1" x14ac:dyDescent="0.2">
      <c r="B75" s="297" t="s">
        <v>97</v>
      </c>
      <c r="C75" s="298">
        <v>6991</v>
      </c>
      <c r="D75" s="299">
        <v>57</v>
      </c>
      <c r="E75" s="300">
        <v>0.82203634265935965</v>
      </c>
      <c r="F75" s="301">
        <v>6934</v>
      </c>
      <c r="G75" s="302">
        <v>-87</v>
      </c>
      <c r="H75" s="303">
        <v>-1.2291607798813224</v>
      </c>
      <c r="I75" s="304">
        <v>7078</v>
      </c>
    </row>
    <row r="76" spans="2:9" s="272" customFormat="1" ht="6" customHeight="1" x14ac:dyDescent="0.2">
      <c r="B76" s="305"/>
      <c r="C76" s="306"/>
      <c r="D76" s="307"/>
      <c r="E76" s="308"/>
      <c r="F76" s="309"/>
      <c r="G76" s="307"/>
      <c r="H76" s="308"/>
      <c r="I76" s="309"/>
    </row>
    <row r="77" spans="2:9" s="272" customFormat="1" ht="13.15" customHeight="1" x14ac:dyDescent="0.2">
      <c r="B77" s="297" t="s">
        <v>98</v>
      </c>
      <c r="C77" s="298">
        <v>21135</v>
      </c>
      <c r="D77" s="299">
        <v>1084</v>
      </c>
      <c r="E77" s="300">
        <v>5.4062141539075359</v>
      </c>
      <c r="F77" s="301">
        <v>20051</v>
      </c>
      <c r="G77" s="302">
        <v>-1394</v>
      </c>
      <c r="H77" s="303">
        <v>-6.1875804518620443</v>
      </c>
      <c r="I77" s="304">
        <v>22529</v>
      </c>
    </row>
    <row r="78" spans="2:9" s="272" customFormat="1" ht="6" customHeight="1" x14ac:dyDescent="0.2">
      <c r="B78" s="305"/>
      <c r="C78" s="306"/>
      <c r="D78" s="307"/>
      <c r="E78" s="308"/>
      <c r="F78" s="309"/>
      <c r="G78" s="307"/>
      <c r="H78" s="308"/>
      <c r="I78" s="309"/>
    </row>
    <row r="79" spans="2:9" s="272" customFormat="1" ht="13.15" customHeight="1" x14ac:dyDescent="0.2">
      <c r="B79" s="297" t="s">
        <v>99</v>
      </c>
      <c r="C79" s="298">
        <v>6934</v>
      </c>
      <c r="D79" s="299">
        <v>280</v>
      </c>
      <c r="E79" s="300">
        <v>4.207995190862639</v>
      </c>
      <c r="F79" s="301">
        <v>6654</v>
      </c>
      <c r="G79" s="302">
        <v>-144</v>
      </c>
      <c r="H79" s="303">
        <v>-2.0344730149759815</v>
      </c>
      <c r="I79" s="304">
        <v>7078</v>
      </c>
    </row>
    <row r="80" spans="2:9" s="272" customFormat="1" ht="6" customHeight="1" x14ac:dyDescent="0.2">
      <c r="B80" s="305"/>
      <c r="C80" s="306"/>
      <c r="D80" s="307"/>
      <c r="E80" s="308"/>
      <c r="F80" s="309"/>
      <c r="G80" s="307"/>
      <c r="H80" s="308"/>
      <c r="I80" s="309"/>
    </row>
    <row r="81" spans="2:9" s="272" customFormat="1" ht="13.15" customHeight="1" x14ac:dyDescent="0.2">
      <c r="B81" s="297" t="s">
        <v>100</v>
      </c>
      <c r="C81" s="298">
        <v>2563</v>
      </c>
      <c r="D81" s="299">
        <v>22</v>
      </c>
      <c r="E81" s="300">
        <v>0.86580086580086579</v>
      </c>
      <c r="F81" s="301">
        <v>2541</v>
      </c>
      <c r="G81" s="302">
        <v>-46</v>
      </c>
      <c r="H81" s="303">
        <v>-1.7631276351092371</v>
      </c>
      <c r="I81" s="304">
        <v>2609</v>
      </c>
    </row>
    <row r="82" spans="2:9" s="272" customFormat="1" ht="6" customHeight="1" x14ac:dyDescent="0.2">
      <c r="B82" s="305"/>
      <c r="C82" s="306"/>
      <c r="D82" s="307"/>
      <c r="E82" s="308"/>
      <c r="F82" s="309"/>
      <c r="G82" s="307"/>
      <c r="H82" s="308"/>
      <c r="I82" s="309"/>
    </row>
    <row r="83" spans="2:9" s="272" customFormat="1" ht="13.15" customHeight="1" x14ac:dyDescent="0.2">
      <c r="B83" s="273" t="s">
        <v>101</v>
      </c>
      <c r="C83" s="274">
        <v>1455</v>
      </c>
      <c r="D83" s="275">
        <v>55</v>
      </c>
      <c r="E83" s="276">
        <v>3.9285714285714284</v>
      </c>
      <c r="F83" s="277">
        <v>1400</v>
      </c>
      <c r="G83" s="278">
        <v>-24</v>
      </c>
      <c r="H83" s="279">
        <v>-1.6227180527383367</v>
      </c>
      <c r="I83" s="280">
        <v>1479</v>
      </c>
    </row>
    <row r="84" spans="2:9" s="272" customFormat="1" ht="13.15" customHeight="1" x14ac:dyDescent="0.2">
      <c r="B84" s="281" t="s">
        <v>102</v>
      </c>
      <c r="C84" s="282">
        <v>5215</v>
      </c>
      <c r="D84" s="283">
        <v>-38</v>
      </c>
      <c r="E84" s="284">
        <v>-0.72339615457833617</v>
      </c>
      <c r="F84" s="285">
        <v>5253</v>
      </c>
      <c r="G84" s="286">
        <v>200</v>
      </c>
      <c r="H84" s="287">
        <v>3.988035892323031</v>
      </c>
      <c r="I84" s="288">
        <v>5015</v>
      </c>
    </row>
    <row r="85" spans="2:9" s="272" customFormat="1" ht="13.15" customHeight="1" x14ac:dyDescent="0.2">
      <c r="B85" s="289" t="s">
        <v>103</v>
      </c>
      <c r="C85" s="290">
        <v>2413</v>
      </c>
      <c r="D85" s="291">
        <v>-25</v>
      </c>
      <c r="E85" s="292">
        <v>-1.0254306808859721</v>
      </c>
      <c r="F85" s="293">
        <v>2438</v>
      </c>
      <c r="G85" s="294">
        <v>45</v>
      </c>
      <c r="H85" s="295">
        <v>1.9003378378378379</v>
      </c>
      <c r="I85" s="296">
        <v>2368</v>
      </c>
    </row>
    <row r="86" spans="2:9" s="272" customFormat="1" ht="13.15" customHeight="1" x14ac:dyDescent="0.2">
      <c r="B86" s="297" t="s">
        <v>104</v>
      </c>
      <c r="C86" s="298">
        <v>9083</v>
      </c>
      <c r="D86" s="299">
        <v>-8</v>
      </c>
      <c r="E86" s="300">
        <v>-8.7999120008799905E-2</v>
      </c>
      <c r="F86" s="301">
        <v>9091</v>
      </c>
      <c r="G86" s="302">
        <v>221</v>
      </c>
      <c r="H86" s="303">
        <v>2.493793726021214</v>
      </c>
      <c r="I86" s="304">
        <v>8862</v>
      </c>
    </row>
    <row r="87" spans="2:9" s="272" customFormat="1" ht="6" customHeight="1" x14ac:dyDescent="0.2">
      <c r="B87" s="305"/>
      <c r="C87" s="306"/>
      <c r="D87" s="307"/>
      <c r="E87" s="308"/>
      <c r="F87" s="309"/>
      <c r="G87" s="307"/>
      <c r="H87" s="308"/>
      <c r="I87" s="309"/>
    </row>
    <row r="88" spans="2:9" s="272" customFormat="1" ht="13.15" customHeight="1" x14ac:dyDescent="0.2">
      <c r="B88" s="297" t="s">
        <v>105</v>
      </c>
      <c r="C88" s="298">
        <v>936</v>
      </c>
      <c r="D88" s="299">
        <v>23</v>
      </c>
      <c r="E88" s="300">
        <v>2.5191675794085433</v>
      </c>
      <c r="F88" s="301">
        <v>913</v>
      </c>
      <c r="G88" s="302">
        <v>-25</v>
      </c>
      <c r="H88" s="303">
        <v>-2.6014568158168574</v>
      </c>
      <c r="I88" s="304">
        <v>961</v>
      </c>
    </row>
    <row r="89" spans="2:9" s="272" customFormat="1" ht="6" customHeight="1" x14ac:dyDescent="0.2">
      <c r="B89" s="305"/>
      <c r="C89" s="306"/>
      <c r="D89" s="307"/>
      <c r="E89" s="308"/>
      <c r="F89" s="309"/>
      <c r="G89" s="307"/>
      <c r="H89" s="308"/>
      <c r="I89" s="309"/>
    </row>
    <row r="90" spans="2:9" s="272" customFormat="1" ht="13.15" customHeight="1" x14ac:dyDescent="0.2">
      <c r="B90" s="297" t="s">
        <v>106</v>
      </c>
      <c r="C90" s="298">
        <v>827</v>
      </c>
      <c r="D90" s="299">
        <v>9</v>
      </c>
      <c r="E90" s="300">
        <v>1.1002444987775062</v>
      </c>
      <c r="F90" s="301">
        <v>818</v>
      </c>
      <c r="G90" s="302">
        <v>-267</v>
      </c>
      <c r="H90" s="303">
        <v>-24.405850091407679</v>
      </c>
      <c r="I90" s="304">
        <v>1094</v>
      </c>
    </row>
    <row r="91" spans="2:9" s="272" customFormat="1" ht="6" customHeight="1" x14ac:dyDescent="0.2">
      <c r="B91" s="305"/>
      <c r="C91" s="306"/>
      <c r="D91" s="307"/>
      <c r="E91" s="308"/>
      <c r="F91" s="309"/>
      <c r="G91" s="307"/>
      <c r="H91" s="308"/>
      <c r="I91" s="309"/>
    </row>
    <row r="92" spans="2:9" s="272" customFormat="1" ht="13.15" customHeight="1" x14ac:dyDescent="0.2">
      <c r="B92" s="297" t="s">
        <v>107</v>
      </c>
      <c r="C92" s="298">
        <v>783</v>
      </c>
      <c r="D92" s="299">
        <v>56</v>
      </c>
      <c r="E92" s="300">
        <v>7.7028885832187077</v>
      </c>
      <c r="F92" s="301">
        <v>727</v>
      </c>
      <c r="G92" s="302">
        <v>-118</v>
      </c>
      <c r="H92" s="303">
        <v>-13.09655937846837</v>
      </c>
      <c r="I92" s="304">
        <v>901</v>
      </c>
    </row>
    <row r="93" spans="2:9" s="272" customFormat="1" ht="6" customHeight="1" x14ac:dyDescent="0.2">
      <c r="B93" s="305"/>
      <c r="C93" s="306"/>
      <c r="D93" s="307"/>
      <c r="E93" s="308"/>
      <c r="F93" s="309"/>
      <c r="G93" s="307"/>
      <c r="H93" s="308"/>
      <c r="I93" s="309"/>
    </row>
    <row r="94" spans="2:9" s="272" customFormat="1" ht="20.100000000000001" customHeight="1" x14ac:dyDescent="0.2">
      <c r="B94" s="297" t="s">
        <v>108</v>
      </c>
      <c r="C94" s="298">
        <v>187004</v>
      </c>
      <c r="D94" s="299">
        <v>2851</v>
      </c>
      <c r="E94" s="300">
        <v>1.5481691854056139</v>
      </c>
      <c r="F94" s="301">
        <v>184153</v>
      </c>
      <c r="G94" s="302">
        <v>-12778</v>
      </c>
      <c r="H94" s="303">
        <v>-6.395971609053869</v>
      </c>
      <c r="I94" s="304">
        <v>199782</v>
      </c>
    </row>
    <row r="96" spans="2:9" x14ac:dyDescent="0.35">
      <c r="B96" s="148"/>
    </row>
    <row r="109" spans="2:2" x14ac:dyDescent="0.35">
      <c r="B109" s="311" t="s">
        <v>20</v>
      </c>
    </row>
    <row r="110" spans="2:2" x14ac:dyDescent="0.35">
      <c r="B110" s="312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0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50</vt:i4>
      </vt:variant>
    </vt:vector>
  </HeadingPairs>
  <TitlesOfParts>
    <vt:vector size="68" baseType="lpstr">
      <vt:lpstr>Poartada</vt:lpstr>
      <vt:lpstr>Indice</vt:lpstr>
      <vt:lpstr>Pag1</vt:lpstr>
      <vt:lpstr>Pag2</vt:lpstr>
      <vt:lpstr>Pag3</vt:lpstr>
      <vt:lpstr>Pag4-5</vt:lpstr>
      <vt:lpstr>Pag6-7</vt:lpstr>
      <vt:lpstr>Pag8-9</vt:lpstr>
      <vt:lpstr>Pag10-11</vt:lpstr>
      <vt:lpstr>Pag12</vt:lpstr>
      <vt:lpstr>Pag13</vt:lpstr>
      <vt:lpstr>Pag14</vt:lpstr>
      <vt:lpstr>Pag15</vt:lpstr>
      <vt:lpstr>Pag16-17</vt:lpstr>
      <vt:lpstr>Pag18-19</vt:lpstr>
      <vt:lpstr>Pag20-21</vt:lpstr>
      <vt:lpstr>Pag22-23</vt:lpstr>
      <vt:lpstr>Pag24-25</vt:lpstr>
      <vt:lpstr>Indice!Área_de_impresión</vt:lpstr>
      <vt:lpstr>'Pag1'!Área_de_impresión</vt:lpstr>
      <vt:lpstr>'Pag12'!Área_de_impresión</vt:lpstr>
      <vt:lpstr>'Pag13'!Área_de_impresión</vt:lpstr>
      <vt:lpstr>'Pag14'!Área_de_impresión</vt:lpstr>
      <vt:lpstr>'Pag15'!Área_de_impresión</vt:lpstr>
      <vt:lpstr>'Pag16-17'!Área_de_impresión</vt:lpstr>
      <vt:lpstr>'Pag18-19'!Área_de_impresión</vt:lpstr>
      <vt:lpstr>'Pag2'!Área_de_impresión</vt:lpstr>
      <vt:lpstr>'Pag20-21'!Área_de_impresión</vt:lpstr>
      <vt:lpstr>'Pag22-23'!Área_de_impresión</vt:lpstr>
      <vt:lpstr>'Pag24-25'!Área_de_impresión</vt:lpstr>
      <vt:lpstr>'Pag3'!Área_de_impresión</vt:lpstr>
      <vt:lpstr>'Pag4-5'!Área_de_impresión</vt:lpstr>
      <vt:lpstr>Poartada!Área_de_impresión</vt:lpstr>
      <vt:lpstr>Indice!Print_Area</vt:lpstr>
      <vt:lpstr>'Pag1'!Print_Area</vt:lpstr>
      <vt:lpstr>'Pag10-11'!Print_Area</vt:lpstr>
      <vt:lpstr>'Pag12'!Print_Area</vt:lpstr>
      <vt:lpstr>'Pag13'!Print_Area</vt:lpstr>
      <vt:lpstr>'Pag14'!Print_Area</vt:lpstr>
      <vt:lpstr>'Pag15'!Print_Area</vt:lpstr>
      <vt:lpstr>'Pag16-17'!Print_Area</vt:lpstr>
      <vt:lpstr>'Pag18-19'!Print_Area</vt:lpstr>
      <vt:lpstr>'Pag2'!Print_Area</vt:lpstr>
      <vt:lpstr>'Pag20-21'!Print_Area</vt:lpstr>
      <vt:lpstr>'Pag22-23'!Print_Area</vt:lpstr>
      <vt:lpstr>'Pag24-25'!Print_Area</vt:lpstr>
      <vt:lpstr>'Pag3'!Print_Area</vt:lpstr>
      <vt:lpstr>'Pag4-5'!Print_Area</vt:lpstr>
      <vt:lpstr>'Pag6-7'!Print_Area</vt:lpstr>
      <vt:lpstr>'Pag8-9'!Print_Area</vt:lpstr>
      <vt:lpstr>'Pag10-11'!Print_Titles</vt:lpstr>
      <vt:lpstr>'Pag16-17'!Print_Titles</vt:lpstr>
      <vt:lpstr>'Pag18-19'!Print_Titles</vt:lpstr>
      <vt:lpstr>'Pag20-21'!Print_Titles</vt:lpstr>
      <vt:lpstr>'Pag22-23'!Print_Titles</vt:lpstr>
      <vt:lpstr>'Pag24-25'!Print_Titles</vt:lpstr>
      <vt:lpstr>'Pag4-5'!Print_Titles</vt:lpstr>
      <vt:lpstr>'Pag6-7'!Print_Titles</vt:lpstr>
      <vt:lpstr>'Pag8-9'!Print_Titles</vt:lpstr>
      <vt:lpstr>'Pag10-11'!Títulos_a_imprimir</vt:lpstr>
      <vt:lpstr>'Pag16-17'!Títulos_a_imprimir</vt:lpstr>
      <vt:lpstr>'Pag18-19'!Títulos_a_imprimir</vt:lpstr>
      <vt:lpstr>'Pag20-21'!Títulos_a_imprimir</vt:lpstr>
      <vt:lpstr>'Pag22-23'!Títulos_a_imprimir</vt:lpstr>
      <vt:lpstr>'Pag24-25'!Títulos_a_imprimir</vt:lpstr>
      <vt:lpstr>'Pag4-5'!Títulos_a_imprimir</vt:lpstr>
      <vt:lpstr>'Pag6-7'!Títulos_a_imprimir</vt:lpstr>
      <vt:lpstr>'Pag8-9'!Títulos_a_imprimir</vt:lpstr>
    </vt:vector>
  </TitlesOfParts>
  <Manager/>
  <Company>Instituto de la Juventud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estadistica-injuve</cp:lastModifiedBy>
  <cp:lastPrinted>2025-03-10T13:11:35Z</cp:lastPrinted>
  <dcterms:created xsi:type="dcterms:W3CDTF">2025-01-29T08:00:01Z</dcterms:created>
  <dcterms:modified xsi:type="dcterms:W3CDTF">2025-03-31T11:22:44Z</dcterms:modified>
</cp:coreProperties>
</file>