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"/>
    </mc:Choice>
  </mc:AlternateContent>
  <bookViews>
    <workbookView xWindow="0" yWindow="0" windowWidth="28800" windowHeight="12435"/>
  </bookViews>
  <sheets>
    <sheet name="Poartada" sheetId="1" r:id="rId1"/>
    <sheet name="Indice" sheetId="20" r:id="rId2"/>
    <sheet name="Pag1" sheetId="3" r:id="rId3"/>
    <sheet name="Pag2" sheetId="4" r:id="rId4"/>
    <sheet name="Pag3" sheetId="5" r:id="rId5"/>
    <sheet name="Pag4-5" sheetId="6" r:id="rId6"/>
    <sheet name="Pag6-7" sheetId="7" r:id="rId7"/>
    <sheet name="Pag8-9" sheetId="8" r:id="rId8"/>
    <sheet name="Pag10-11" sheetId="9" r:id="rId9"/>
    <sheet name="Pag12" sheetId="10" r:id="rId10"/>
    <sheet name="Pag13" sheetId="11" r:id="rId11"/>
    <sheet name="Pag14" sheetId="12" r:id="rId12"/>
    <sheet name="Pag15" sheetId="13" r:id="rId13"/>
    <sheet name="Pag16-17" sheetId="14" r:id="rId14"/>
    <sheet name="Pag18-19" sheetId="15" r:id="rId15"/>
    <sheet name="Pag20-21" sheetId="16" r:id="rId16"/>
    <sheet name="Pag22-23" sheetId="17" r:id="rId17"/>
    <sheet name="Pag24-25" sheetId="18" r:id="rId18"/>
  </sheets>
  <externalReferences>
    <externalReference r:id="rId19"/>
  </externalReferences>
  <definedNames>
    <definedName name="_xlnm._FilterDatabase" localSheetId="13" hidden="1">'Pag16-17'!$B$20:$K$20</definedName>
    <definedName name="_xlnm.Print_Area" localSheetId="1">Indice!$A$1:$J$31</definedName>
    <definedName name="_xlnm.Print_Area" localSheetId="2">'Pag1'!$A$1:$J$54</definedName>
    <definedName name="_xlnm.Print_Area" localSheetId="9">'Pag12'!$A$1:$I$55</definedName>
    <definedName name="_xlnm.Print_Area" localSheetId="10">'Pag13'!$A$1:$J$56</definedName>
    <definedName name="_xlnm.Print_Area" localSheetId="11">'Pag14'!$A$1:$I$52</definedName>
    <definedName name="_xlnm.Print_Area" localSheetId="12">'Pag15'!$A$1:$J$51</definedName>
    <definedName name="_xlnm.Print_Area" localSheetId="13">'Pag16-17'!$A$1:$J$113</definedName>
    <definedName name="_xlnm.Print_Area" localSheetId="14">'Pag18-19'!$A$1:$J$112</definedName>
    <definedName name="_xlnm.Print_Area" localSheetId="3">'Pag2'!$A$1:$K$61</definedName>
    <definedName name="_xlnm.Print_Area" localSheetId="15">'Pag20-21'!$A$1:$J$112</definedName>
    <definedName name="_xlnm.Print_Area" localSheetId="16">'Pag22-23'!$A$1:$J$112</definedName>
    <definedName name="_xlnm.Print_Area" localSheetId="17">'Pag24-25'!$A$1:$J$112</definedName>
    <definedName name="_xlnm.Print_Area" localSheetId="4">'Pag3'!$A$1:$K$56</definedName>
    <definedName name="_xlnm.Print_Area" localSheetId="5">'Pag4-5'!$A$1:$M$132</definedName>
    <definedName name="_xlnm.Print_Area" localSheetId="0">Poartada!$A$1:$I$52</definedName>
    <definedName name="FLECHA">INDIRECT([1]NEW_FLECHAS!$F$12)</definedName>
    <definedName name="Print_Area" localSheetId="1">Indice!$A$1:$J$51</definedName>
    <definedName name="Print_Area" localSheetId="2">'Pag1'!$A$1:$J$51</definedName>
    <definedName name="Print_Area" localSheetId="8">'Pag10-11'!$A$1:$J$111</definedName>
    <definedName name="Print_Area" localSheetId="9">'Pag12'!$A$1:$I$55</definedName>
    <definedName name="Print_Area" localSheetId="10">'Pag13'!$A$1:$J$56</definedName>
    <definedName name="Print_Area" localSheetId="11">'Pag14'!$A$1:$I$52</definedName>
    <definedName name="Print_Area" localSheetId="12">'Pag15'!$A$1:$J$51</definedName>
    <definedName name="Print_Area" localSheetId="13">'Pag16-17'!$A$1:$J$48</definedName>
    <definedName name="Print_Area" localSheetId="14">'Pag18-19'!$A$1:$J$48</definedName>
    <definedName name="Print_Area" localSheetId="3">'Pag2'!$A$1:$I$61</definedName>
    <definedName name="Print_Area" localSheetId="15">'Pag20-21'!$A$1:$H$113</definedName>
    <definedName name="Print_Area" localSheetId="16">'Pag22-23'!$A$1:$H$113</definedName>
    <definedName name="Print_Area" localSheetId="17">'Pag24-25'!$A$1:$H$113</definedName>
    <definedName name="Print_Area" localSheetId="4">'Pag3'!$A$1:$K$57</definedName>
    <definedName name="Print_Area" localSheetId="5">'Pag4-5'!$A$1:$J$119</definedName>
    <definedName name="Print_Area" localSheetId="6">'Pag6-7'!$A$1:$J$111</definedName>
    <definedName name="Print_Area" localSheetId="7">'Pag8-9'!$A$1:$J$111</definedName>
    <definedName name="Print_Titles" localSheetId="8">'Pag10-11'!$1:$11</definedName>
    <definedName name="Print_Titles" localSheetId="13">'Pag16-17'!$1:$7</definedName>
    <definedName name="Print_Titles" localSheetId="14">'Pag18-19'!$1:$7</definedName>
    <definedName name="Print_Titles" localSheetId="15">'Pag20-21'!$1:$12</definedName>
    <definedName name="Print_Titles" localSheetId="16">'Pag22-23'!$1:$12</definedName>
    <definedName name="Print_Titles" localSheetId="17">'Pag24-25'!$1:$12</definedName>
    <definedName name="Print_Titles" localSheetId="5">'Pag4-5'!$1:$10</definedName>
    <definedName name="Print_Titles" localSheetId="6">'Pag6-7'!$1:$11</definedName>
    <definedName name="Print_Titles" localSheetId="7">'Pag8-9'!$1:$11</definedName>
    <definedName name="_xlnm.Print_Titles" localSheetId="8">'Pag10-11'!$1:$11</definedName>
    <definedName name="_xlnm.Print_Titles" localSheetId="13">'Pag16-17'!$1:$6</definedName>
    <definedName name="_xlnm.Print_Titles" localSheetId="14">'Pag18-19'!$1:$6</definedName>
    <definedName name="_xlnm.Print_Titles" localSheetId="15">'Pag20-21'!$1:$12</definedName>
    <definedName name="_xlnm.Print_Titles" localSheetId="16">'Pag22-23'!$1:$12</definedName>
    <definedName name="_xlnm.Print_Titles" localSheetId="17">'Pag24-25'!$1:$12</definedName>
    <definedName name="_xlnm.Print_Titles" localSheetId="5">'Pag4-5'!$1:$10</definedName>
    <definedName name="_xlnm.Print_Titles" localSheetId="6">'Pag6-7'!$1:$11</definedName>
    <definedName name="_xlnm.Print_Titles" localSheetId="7">'Pag8-9'!$1:$11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0" l="1"/>
  <c r="H9" i="13" l="1"/>
  <c r="E9" i="13"/>
  <c r="H9" i="11"/>
  <c r="E9" i="11"/>
  <c r="H9" i="9"/>
  <c r="E9" i="9"/>
  <c r="H9" i="8"/>
  <c r="E9" i="8"/>
  <c r="H9" i="7"/>
  <c r="E9" i="7"/>
  <c r="E10" i="13" l="1"/>
  <c r="E10" i="9"/>
  <c r="E10" i="7"/>
  <c r="E10" i="11"/>
  <c r="E10" i="8"/>
  <c r="H10" i="8"/>
  <c r="H10" i="13"/>
  <c r="H10" i="9"/>
  <c r="H10" i="7"/>
  <c r="H10" i="11"/>
  <c r="B5" i="11"/>
  <c r="B5" i="13"/>
  <c r="B5" i="10"/>
  <c r="B5" i="17"/>
  <c r="B5" i="9"/>
  <c r="B5" i="7"/>
  <c r="B5" i="8"/>
  <c r="B4" i="4"/>
  <c r="B5" i="16"/>
  <c r="A5" i="6"/>
  <c r="B5" i="18"/>
  <c r="B5" i="12"/>
  <c r="B4" i="5"/>
  <c r="C10" i="8"/>
  <c r="C10" i="11"/>
  <c r="C10" i="13"/>
  <c r="C10" i="9"/>
  <c r="C10" i="7"/>
  <c r="C9" i="11"/>
  <c r="C9" i="8"/>
  <c r="C9" i="7"/>
  <c r="C9" i="13"/>
  <c r="C9" i="9"/>
</calcChain>
</file>

<file path=xl/sharedStrings.xml><?xml version="1.0" encoding="utf-8"?>
<sst xmlns="http://schemas.openxmlformats.org/spreadsheetml/2006/main" count="1051" uniqueCount="282">
  <si>
    <t>Paro Registrado</t>
  </si>
  <si>
    <t>Jóvenes 16-29 años</t>
  </si>
  <si>
    <t>OBSERVATORIO DE LA 
JUVENTUD EN ESPAÑA
estadística-injuve</t>
  </si>
  <si>
    <t>Diciembre 2024</t>
  </si>
  <si>
    <t>PARO REGISTRADO POR SEXO Y GRUPOS DE EDADES</t>
  </si>
  <si>
    <t>Variación Mensual</t>
  </si>
  <si>
    <t>Variación Anual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</si>
  <si>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</si>
  <si>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</si>
  <si>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</si>
  <si>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</si>
  <si>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</si>
  <si>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</si>
  <si>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</si>
  <si>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</si>
  <si>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</si>
  <si>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</si>
  <si>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</si>
  <si>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</si>
  <si>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</si>
  <si>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</si>
  <si>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</si>
  <si>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</si>
  <si>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TOTAL 16-24 años</t>
  </si>
  <si>
    <t>TOTAL 16-29 años</t>
  </si>
  <si>
    <t>TOTAL 16-34 años</t>
  </si>
  <si>
    <t>PORCENTAJES DE JÓVENES DE 16 A 29 AÑOS</t>
  </si>
  <si>
    <t>EN EL PARO REGISTRADO POR PERÍODO Y SEXO</t>
  </si>
  <si>
    <t>DISTRIBUCIÓN SEGÚN EL SEXO</t>
  </si>
  <si>
    <t>DISTRIBUCIÓN SEGÚN LAS EDADES</t>
  </si>
  <si>
    <t>DISTRIBUCIÓN SEGÚN EL SEXO Y LAS EDADES</t>
  </si>
  <si>
    <t>JÓVENES DE 16 a 29 AÑOS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</si>
  <si>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</si>
  <si>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</si>
  <si>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</si>
  <si>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</si>
  <si>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</si>
  <si>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</si>
  <si>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De 16 a 29 años</t>
  </si>
  <si>
    <t>De 30 y más años</t>
  </si>
  <si>
    <t>RELACIÓN ENTRE SEXOS*</t>
  </si>
  <si>
    <t>provincias</t>
  </si>
  <si>
    <t>TOTAL</t>
  </si>
  <si>
    <t>Varones</t>
  </si>
  <si>
    <t>Mujeres</t>
  </si>
  <si>
    <t>&lt;30 años</t>
  </si>
  <si>
    <t>RESTO EDADES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</si>
  <si>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</si>
  <si>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</si>
  <si>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</si>
  <si>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</si>
  <si>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</si>
  <si>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</si>
  <si>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</si>
  <si>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</si>
  <si>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</si>
  <si>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</si>
  <si>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</si>
  <si>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</si>
  <si>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</si>
  <si>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</si>
  <si>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</si>
  <si>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</si>
  <si>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</si>
  <si>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</si>
  <si>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</si>
  <si>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</si>
  <si>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</si>
  <si>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</si>
  <si>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</si>
  <si>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</si>
  <si>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</si>
  <si>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</si>
  <si>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</si>
  <si>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</si>
  <si>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</si>
  <si>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</si>
  <si>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</si>
  <si>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</si>
  <si>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</si>
  <si>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</si>
  <si>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</si>
  <si>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</si>
  <si>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</si>
  <si>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</si>
  <si>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</si>
  <si>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</si>
  <si>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</si>
  <si>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</si>
  <si>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</si>
  <si>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</si>
  <si>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</si>
  <si>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</si>
  <si>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</si>
  <si>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</si>
  <si>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</si>
  <si>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</si>
  <si>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</si>
  <si>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</si>
  <si>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</si>
  <si>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</si>
  <si>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</si>
  <si>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</si>
  <si>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</si>
  <si>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</si>
  <si>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</si>
  <si>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</si>
  <si>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</si>
  <si>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</si>
  <si>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</si>
  <si>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</si>
  <si>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</si>
  <si>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>JÓVENES DE 16 A 29 AÑOS - AMBOS SEXOS</t>
  </si>
  <si>
    <t xml:space="preserve">Comunidades Autónomas, </t>
  </si>
  <si>
    <t>Provincias</t>
  </si>
  <si>
    <t>JÓVENES DE 16 A 29 AÑOS - MUJERES</t>
  </si>
  <si>
    <t>JÓVENES DE 16 A 29 AÑOS - VARONES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</si>
  <si>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</si>
  <si>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</si>
  <si>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</si>
  <si>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</si>
  <si>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</si>
  <si>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</si>
  <si>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 xml:space="preserve">
16-29</t>
  </si>
  <si>
    <t xml:space="preserve">
16-24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</si>
  <si>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</si>
  <si>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</si>
  <si>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</si>
  <si>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</si>
  <si>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</si>
  <si>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</si>
  <si>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</si>
  <si>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</si>
  <si>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</si>
  <si>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</si>
  <si>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</si>
  <si>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</si>
  <si>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</si>
  <si>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</si>
  <si>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</si>
  <si>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</si>
  <si>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JÓVENES DE 16 A 29 AÑOS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</si>
  <si>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</si>
  <si>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</si>
  <si>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</si>
  <si>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</si>
  <si>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</si>
  <si>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</si>
  <si>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</si>
  <si>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</si>
  <si>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</si>
  <si>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</si>
  <si>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</si>
  <si>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</si>
  <si>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</si>
  <si>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</si>
  <si>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</si>
  <si>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</si>
  <si>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 xml:space="preserve">  MENORES DE 30 AÑOS   </t>
  </si>
  <si>
    <t>30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</si>
  <si>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</si>
  <si>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</si>
  <si>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</si>
  <si>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</si>
  <si>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</si>
  <si>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</si>
  <si>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</si>
  <si>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</si>
  <si>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</si>
  <si>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</si>
  <si>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</si>
  <si>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</si>
  <si>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</si>
  <si>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</si>
  <si>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</si>
  <si>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</si>
  <si>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</si>
  <si>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</si>
  <si>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</si>
  <si>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</si>
  <si>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</si>
  <si>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</si>
  <si>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</si>
  <si>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</si>
  <si>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</si>
  <si>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</si>
  <si>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</si>
  <si>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</si>
  <si>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</si>
  <si>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</si>
  <si>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</si>
  <si>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</si>
  <si>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</si>
  <si>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</si>
  <si>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</si>
  <si>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</si>
  <si>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</si>
  <si>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</si>
  <si>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</si>
  <si>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</si>
  <si>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</si>
  <si>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</si>
  <si>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</si>
  <si>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</si>
  <si>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</si>
  <si>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</si>
  <si>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</si>
  <si>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</si>
  <si>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</si>
  <si>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</si>
  <si>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</si>
  <si>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</si>
  <si>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</si>
  <si>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</si>
  <si>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</si>
  <si>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</si>
  <si>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</si>
  <si>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</si>
  <si>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</si>
  <si>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</si>
  <si>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</si>
  <si>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</si>
  <si>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</si>
  <si>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</si>
  <si>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</si>
  <si>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MENORES DE 30 AÑOS</t>
  </si>
  <si>
    <t>% jov en cada</t>
  </si>
  <si>
    <t>Distribución</t>
  </si>
  <si>
    <t xml:space="preserve">Distribución </t>
  </si>
  <si>
    <t>16y+ años</t>
  </si>
  <si>
    <t>16-29 años</t>
  </si>
  <si>
    <t xml:space="preserve"> Prov y CCAA</t>
  </si>
  <si>
    <t>s/ Total</t>
  </si>
  <si>
    <t>en CCAA</t>
  </si>
  <si>
    <t>s/ SEXO</t>
  </si>
  <si>
    <t>Pag1</t>
  </si>
  <si>
    <t>Pag2</t>
  </si>
  <si>
    <t>Pag3</t>
  </si>
  <si>
    <t>Pag4-5</t>
  </si>
  <si>
    <t>Pag6-7</t>
  </si>
  <si>
    <t>Pag8-9</t>
  </si>
  <si>
    <t>Pag10-11</t>
  </si>
  <si>
    <t>Pag12</t>
  </si>
  <si>
    <t>Pag13</t>
  </si>
  <si>
    <t>Pag14</t>
  </si>
  <si>
    <t>Pag15</t>
  </si>
  <si>
    <t>Pag16-17</t>
  </si>
  <si>
    <t>Pag18-19</t>
  </si>
  <si>
    <t>Pag20-21</t>
  </si>
  <si>
    <t>Pag22-23</t>
  </si>
  <si>
    <t>Pag24-25</t>
  </si>
  <si>
    <t>Jóvenes 16 a 29 años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</si>
  <si>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</si>
  <si>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</si>
  <si>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</si>
  <si>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</si>
  <si>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</si>
  <si>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</si>
  <si>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</si>
  <si>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</si>
  <si>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</si>
  <si>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</si>
  <si>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</si>
  <si>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</si>
  <si>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enero
2025</t>
  </si>
  <si>
    <t>Enero 2025</t>
  </si>
  <si>
    <t>Enero</t>
  </si>
  <si>
    <t>Enero 2024</t>
  </si>
  <si>
    <t>PORCENTAJES DE JÓVENES DE 16 A 29 AÑOS EN EL PARO REGISTRADO POR PERÍODO Y SEXO</t>
  </si>
  <si>
    <t>EVOLUCIÓN MENSUAL DEL PARO REGISTRADO
EVOLUCIÓN VARIACIÓN RELATIVA ANUAL DEL PARO REGISTRADO</t>
  </si>
  <si>
    <t>PARO REGISTRADO SEGÚN SEXO, EDADES Y RELACIÓN ENTRE SEXOS  POR COMUNIDADES AUTÓNOMAS Y PROVINCIAS</t>
  </si>
  <si>
    <t>PARO REGISTRADO POR COMUNIDADES AUTÓNOMAS Y PROVINCIAS  JÓVENES DE 16 A 29 AÑOS - AMBOS SEXOS</t>
  </si>
  <si>
    <t>PARO REGISTRADO POR COMUNIDADES AUTÓNOMAS Y PROVINCIAS  JÓVENES DE 16 A 29 AÑOS - MUJERES</t>
  </si>
  <si>
    <t>PARO REGISTRADO POR COMUNIDADES AUTÓNOMAS Y PROVINCIAS  JÓVENES DE 16 A 29 AÑOS - VARONES</t>
  </si>
  <si>
    <t>DISTRIBUCIÓN DEL PARO REGISTRADO  SEGÚN ESTUDIOS TERMINADOS, SEXO Y GRUPOS DE EDADES JÓVENES</t>
  </si>
  <si>
    <t>PARO REGISTRADO SEGÚN SEXO Y ESTUDIOS TERMINADOS JÓVENES DE 16 A 29 AÑOS</t>
  </si>
  <si>
    <t>DISTRIBUCIÓN DEL PARO REGISTRADO SEGÚN DURACIÓN DE LA DEMANDA, SEXO Y GRUPOS DE EDADES JÓVENES</t>
  </si>
  <si>
    <t>PARO REGISTRADO SEGÚN SEXO Y DURACIÓN DE LA DEMANDA JÓVENES DE 16 A 29 AÑOS</t>
  </si>
  <si>
    <t>EVOLUCIÓN DE LA VARIACIÓN ANUAL DEL PARO REGISTRADO  SEGÚN SEXO Y EDADES</t>
  </si>
  <si>
    <t>PORCENTAJES DE POBLACIÓN JOVEN EN EL PARO REGISTRADO
POR COMUNIDADES AUTÓNOMAS Y PROVINCIAS
JÓVENES DE 16 A 29 AÑOS - AMBOS SEXOS</t>
  </si>
  <si>
    <t>PORCENTAJES DE POBLACIÓN JOVEN EN EL PARO REGISTRADO
POR COMUNIDADES AUTÓNOMAS Y PROVINCIAS
JÓVENES DE 16 A 29 AÑOS - MUJERES</t>
  </si>
  <si>
    <t>PORCENTAJES DE POBLACIÓN JOVEN EN EL PARO REGISTRADO
POR COMUNIDADES AUTÓNOMAS Y PROVINCIAS
JÓVENES DE 16 A 29 AÑOS - VARONES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</si>
</sst>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+#,##0;\-#,##0"/>
    <numFmt numFmtId="165" formatCode="\+0.00;\-0.00"/>
    <numFmt numFmtId="166" formatCode="#,##0.0"/>
    <numFmt numFmtId="167" formatCode="0.000%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2"/>
      <color rgb="FF87A002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sz val="10"/>
      <name val="Trebuchet MS"/>
      <family val="2"/>
    </font>
    <font>
      <sz val="10"/>
      <name val="Tahoma"/>
      <family val="2"/>
    </font>
    <font>
      <b/>
      <sz val="16"/>
      <color theme="2" tint="-0.499984740745262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10"/>
      <name val="Tahoma"/>
      <family val="2"/>
    </font>
    <font>
      <i/>
      <sz val="8"/>
      <color rgb="FF777777"/>
      <name val="Tahoma"/>
      <family val="2"/>
    </font>
    <font>
      <sz val="10"/>
      <color theme="3" tint="-0.249977111117893"/>
      <name val="Tahoma"/>
      <family val="2"/>
    </font>
    <font>
      <sz val="10"/>
      <color theme="9" tint="-0.499984740745262"/>
      <name val="Tahoma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b/>
      <sz val="12"/>
      <color theme="9" tint="-0.249977111117893"/>
      <name val="Tahoma"/>
      <family val="2"/>
    </font>
    <font>
      <sz val="8"/>
      <name val="Trebuchet MS"/>
      <family val="2"/>
    </font>
    <font>
      <b/>
      <sz val="18"/>
      <color theme="9"/>
      <name val="Tahoma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9"/>
      <color theme="6" tint="-0.499984740745262"/>
      <name val="Tahoma"/>
      <family val="2"/>
    </font>
    <font>
      <sz val="8"/>
      <color theme="6" tint="-0.499984740745262"/>
      <name val="Tahoma"/>
      <family val="2"/>
    </font>
    <font>
      <sz val="10"/>
      <color indexed="8"/>
      <name val="Trebuchet MS"/>
      <family val="2"/>
    </font>
    <font>
      <b/>
      <sz val="9"/>
      <name val="Trebuchet MS"/>
      <family val="2"/>
    </font>
    <font>
      <u/>
      <sz val="10"/>
      <color theme="10"/>
      <name val="Arial"/>
    </font>
    <font>
      <b/>
      <sz val="18"/>
      <color rgb="FF87A002"/>
      <name val="Gotham Medium"/>
    </font>
    <font>
      <b/>
      <i/>
      <sz val="10"/>
      <name val="Tahoma"/>
      <family val="2"/>
    </font>
    <font>
      <b/>
      <i/>
      <sz val="8"/>
      <name val="Tahoma"/>
      <family val="2"/>
    </font>
    <font>
      <b/>
      <i/>
      <sz val="8"/>
      <color rgb="FF777777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87A002"/>
        <bgColor indexed="64"/>
      </patternFill>
    </fill>
    <fill>
      <patternFill patternType="solid">
        <fgColor rgb="FF029EDB"/>
        <bgColor indexed="64"/>
      </patternFill>
    </fill>
    <fill>
      <patternFill patternType="solid">
        <fgColor rgb="FFC4CC99"/>
        <bgColor indexed="64"/>
      </patternFill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24" fillId="0" borderId="0" applyFont="0" applyFill="0" applyBorder="0" applyAlignment="0" applyProtection="0"/>
    <xf numFmtId="0" fontId="2" fillId="0" borderId="0"/>
    <xf numFmtId="0" fontId="12" fillId="0" borderId="0">
      <alignment horizontal="center"/>
    </xf>
    <xf numFmtId="0" fontId="24" fillId="0" borderId="0"/>
    <xf numFmtId="0" fontId="24" fillId="0" borderId="0"/>
    <xf numFmtId="0" fontId="1" fillId="0" borderId="0"/>
    <xf numFmtId="0" fontId="1" fillId="0" borderId="0"/>
    <xf numFmtId="0" fontId="67" fillId="0" borderId="0" applyNumberFormat="0" applyFill="0" applyBorder="0" applyAlignment="0" applyProtection="0"/>
  </cellStyleXfs>
  <cellXfs count="547">
    <xf numFmtId="0" fontId="0" fillId="0" borderId="0" xfId="0"/>
    <xf numFmtId="0" fontId="2" fillId="0" borderId="0" xfId="2"/>
    <xf numFmtId="0" fontId="3" fillId="2" borderId="0" xfId="2" applyFont="1" applyFill="1" applyAlignment="1">
      <alignment vertical="center"/>
    </xf>
    <xf numFmtId="0" fontId="5" fillId="0" borderId="0" xfId="2" applyFont="1" applyAlignment="1">
      <alignment vertical="center" wrapText="1"/>
    </xf>
    <xf numFmtId="0" fontId="2" fillId="0" borderId="0" xfId="2" applyFont="1"/>
    <xf numFmtId="0" fontId="2" fillId="4" borderId="0" xfId="2" applyFill="1" applyAlignment="1">
      <alignment vertical="center" wrapText="1"/>
    </xf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49" fontId="11" fillId="0" borderId="0" xfId="0" applyNumberFormat="1" applyFont="1"/>
    <xf numFmtId="0" fontId="13" fillId="0" borderId="0" xfId="3" applyFont="1" applyAlignment="1"/>
    <xf numFmtId="0" fontId="12" fillId="0" borderId="0" xfId="3" applyAlignment="1"/>
    <xf numFmtId="0" fontId="14" fillId="0" borderId="0" xfId="0" applyFont="1"/>
    <xf numFmtId="0" fontId="15" fillId="0" borderId="1" xfId="0" applyFont="1" applyBorder="1"/>
    <xf numFmtId="0" fontId="16" fillId="0" borderId="0" xfId="0" applyFont="1"/>
    <xf numFmtId="0" fontId="15" fillId="0" borderId="5" xfId="0" applyFont="1" applyBorder="1"/>
    <xf numFmtId="0" fontId="15" fillId="0" borderId="9" xfId="0" applyFont="1" applyBorder="1" applyAlignment="1">
      <alignment wrapText="1"/>
    </xf>
    <xf numFmtId="0" fontId="14" fillId="0" borderId="4" xfId="0" applyFont="1" applyBorder="1"/>
    <xf numFmtId="0" fontId="17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12" xfId="0" applyFont="1" applyBorder="1" applyAlignment="1">
      <alignment vertical="center"/>
    </xf>
    <xf numFmtId="164" fontId="14" fillId="0" borderId="14" xfId="0" applyNumberFormat="1" applyFont="1" applyBorder="1" applyAlignment="1">
      <alignment vertical="center"/>
    </xf>
    <xf numFmtId="165" fontId="14" fillId="0" borderId="15" xfId="0" applyNumberFormat="1" applyFont="1" applyBorder="1" applyAlignment="1">
      <alignment vertical="center"/>
    </xf>
    <xf numFmtId="164" fontId="14" fillId="0" borderId="17" xfId="0" applyNumberFormat="1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164" fontId="14" fillId="0" borderId="21" xfId="0" applyNumberFormat="1" applyFont="1" applyBorder="1" applyAlignment="1">
      <alignment vertical="center"/>
    </xf>
    <xf numFmtId="165" fontId="14" fillId="0" borderId="22" xfId="0" applyNumberFormat="1" applyFont="1" applyBorder="1" applyAlignment="1">
      <alignment vertical="center"/>
    </xf>
    <xf numFmtId="164" fontId="14" fillId="0" borderId="24" xfId="0" applyNumberFormat="1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164" fontId="14" fillId="0" borderId="28" xfId="0" applyNumberFormat="1" applyFont="1" applyBorder="1" applyAlignment="1">
      <alignment vertical="center"/>
    </xf>
    <xf numFmtId="165" fontId="14" fillId="0" borderId="29" xfId="0" applyNumberFormat="1" applyFont="1" applyBorder="1" applyAlignment="1">
      <alignment vertical="center"/>
    </xf>
    <xf numFmtId="164" fontId="14" fillId="0" borderId="3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3" fontId="19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3" fontId="21" fillId="0" borderId="0" xfId="0" applyNumberFormat="1" applyFont="1" applyAlignment="1">
      <alignment vertical="center"/>
    </xf>
    <xf numFmtId="165" fontId="20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0" fontId="23" fillId="0" borderId="0" xfId="0" applyFont="1"/>
    <xf numFmtId="0" fontId="15" fillId="0" borderId="0" xfId="0" applyFont="1"/>
    <xf numFmtId="0" fontId="15" fillId="0" borderId="0" xfId="0" applyFont="1" applyAlignment="1">
      <alignment horizontal="left" vertical="top" indent="3"/>
    </xf>
    <xf numFmtId="2" fontId="10" fillId="0" borderId="0" xfId="4" quotePrefix="1" applyNumberFormat="1" applyFont="1" applyAlignment="1">
      <alignment vertical="center"/>
    </xf>
    <xf numFmtId="17" fontId="9" fillId="0" borderId="2" xfId="4" quotePrefix="1" applyNumberFormat="1" applyFont="1" applyBorder="1" applyAlignment="1">
      <alignment horizontal="center" vertical="center"/>
    </xf>
    <xf numFmtId="17" fontId="9" fillId="0" borderId="3" xfId="0" quotePrefix="1" applyNumberFormat="1" applyFont="1" applyBorder="1" applyAlignment="1">
      <alignment vertic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3" xfId="0" quotePrefix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7" fontId="14" fillId="0" borderId="7" xfId="4" quotePrefix="1" applyNumberFormat="1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top"/>
    </xf>
    <xf numFmtId="0" fontId="14" fillId="0" borderId="9" xfId="4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center"/>
    </xf>
    <xf numFmtId="17" fontId="25" fillId="0" borderId="10" xfId="4" quotePrefix="1" applyNumberFormat="1" applyFont="1" applyBorder="1" applyAlignment="1">
      <alignment horizontal="center" vertical="center" wrapText="1"/>
    </xf>
    <xf numFmtId="0" fontId="15" fillId="0" borderId="10" xfId="4" applyFont="1" applyBorder="1" applyAlignment="1">
      <alignment horizontal="center" vertical="center" wrapText="1"/>
    </xf>
    <xf numFmtId="0" fontId="26" fillId="0" borderId="10" xfId="4" quotePrefix="1" applyFont="1" applyBorder="1" applyAlignment="1">
      <alignment horizontal="center" vertical="center" wrapText="1"/>
    </xf>
    <xf numFmtId="0" fontId="26" fillId="0" borderId="11" xfId="4" quotePrefix="1" applyFont="1" applyBorder="1" applyAlignment="1">
      <alignment horizontal="center" vertical="center" wrapText="1"/>
    </xf>
    <xf numFmtId="0" fontId="18" fillId="0" borderId="4" xfId="0" applyFont="1" applyBorder="1"/>
    <xf numFmtId="0" fontId="20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3" fontId="9" fillId="0" borderId="13" xfId="0" applyNumberFormat="1" applyFont="1" applyBorder="1" applyAlignment="1">
      <alignment vertical="center"/>
    </xf>
    <xf numFmtId="164" fontId="9" fillId="0" borderId="14" xfId="0" applyNumberFormat="1" applyFont="1" applyBorder="1" applyAlignment="1">
      <alignment vertical="center"/>
    </xf>
    <xf numFmtId="165" fontId="9" fillId="0" borderId="15" xfId="0" applyNumberFormat="1" applyFont="1" applyBorder="1" applyAlignment="1">
      <alignment vertical="center"/>
    </xf>
    <xf numFmtId="3" fontId="20" fillId="0" borderId="16" xfId="0" applyNumberFormat="1" applyFont="1" applyBorder="1" applyAlignment="1">
      <alignment vertical="center"/>
    </xf>
    <xf numFmtId="164" fontId="9" fillId="0" borderId="17" xfId="0" applyNumberFormat="1" applyFont="1" applyBorder="1" applyAlignment="1">
      <alignment vertical="center"/>
    </xf>
    <xf numFmtId="165" fontId="9" fillId="0" borderId="18" xfId="0" applyNumberFormat="1" applyFont="1" applyBorder="1" applyAlignment="1">
      <alignment vertical="center"/>
    </xf>
    <xf numFmtId="3" fontId="20" fillId="0" borderId="18" xfId="0" applyNumberFormat="1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3" fontId="9" fillId="0" borderId="40" xfId="0" applyNumberFormat="1" applyFont="1" applyBorder="1" applyAlignment="1">
      <alignment vertical="center"/>
    </xf>
    <xf numFmtId="164" fontId="9" fillId="0" borderId="41" xfId="0" applyNumberFormat="1" applyFont="1" applyBorder="1" applyAlignment="1">
      <alignment vertical="center"/>
    </xf>
    <xf numFmtId="165" fontId="9" fillId="0" borderId="42" xfId="0" applyNumberFormat="1" applyFont="1" applyBorder="1" applyAlignment="1">
      <alignment vertical="center"/>
    </xf>
    <xf numFmtId="3" fontId="20" fillId="0" borderId="43" xfId="0" applyNumberFormat="1" applyFont="1" applyBorder="1" applyAlignment="1">
      <alignment vertical="center"/>
    </xf>
    <xf numFmtId="164" fontId="9" fillId="0" borderId="44" xfId="0" applyNumberFormat="1" applyFont="1" applyBorder="1" applyAlignment="1">
      <alignment vertical="center"/>
    </xf>
    <xf numFmtId="165" fontId="9" fillId="0" borderId="45" xfId="0" applyNumberFormat="1" applyFont="1" applyBorder="1" applyAlignment="1">
      <alignment vertical="center"/>
    </xf>
    <xf numFmtId="3" fontId="20" fillId="0" borderId="45" xfId="0" applyNumberFormat="1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3" fontId="27" fillId="0" borderId="10" xfId="0" applyNumberFormat="1" applyFont="1" applyBorder="1" applyAlignment="1">
      <alignment vertical="center"/>
    </xf>
    <xf numFmtId="164" fontId="27" fillId="0" borderId="34" xfId="0" applyNumberFormat="1" applyFont="1" applyBorder="1" applyAlignment="1">
      <alignment vertical="center"/>
    </xf>
    <xf numFmtId="165" fontId="27" fillId="0" borderId="35" xfId="0" applyNumberFormat="1" applyFont="1" applyBorder="1" applyAlignment="1">
      <alignment vertical="center"/>
    </xf>
    <xf numFmtId="3" fontId="20" fillId="0" borderId="36" xfId="0" applyNumberFormat="1" applyFont="1" applyBorder="1" applyAlignment="1">
      <alignment vertical="center"/>
    </xf>
    <xf numFmtId="164" fontId="27" fillId="0" borderId="37" xfId="0" applyNumberFormat="1" applyFont="1" applyBorder="1" applyAlignment="1">
      <alignment vertical="center"/>
    </xf>
    <xf numFmtId="165" fontId="27" fillId="0" borderId="38" xfId="0" applyNumberFormat="1" applyFont="1" applyBorder="1" applyAlignment="1">
      <alignment vertical="center"/>
    </xf>
    <xf numFmtId="3" fontId="20" fillId="0" borderId="38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164" fontId="9" fillId="0" borderId="46" xfId="0" applyNumberFormat="1" applyFont="1" applyBorder="1" applyAlignment="1">
      <alignment vertical="center"/>
    </xf>
    <xf numFmtId="165" fontId="9" fillId="0" borderId="47" xfId="0" applyNumberFormat="1" applyFont="1" applyBorder="1" applyAlignment="1">
      <alignment vertical="center"/>
    </xf>
    <xf numFmtId="3" fontId="20" fillId="0" borderId="48" xfId="0" applyNumberFormat="1" applyFont="1" applyBorder="1" applyAlignment="1">
      <alignment vertical="center"/>
    </xf>
    <xf numFmtId="164" fontId="9" fillId="0" borderId="49" xfId="0" applyNumberFormat="1" applyFont="1" applyBorder="1" applyAlignment="1">
      <alignment vertical="center"/>
    </xf>
    <xf numFmtId="165" fontId="9" fillId="0" borderId="50" xfId="0" applyNumberFormat="1" applyFont="1" applyBorder="1" applyAlignment="1">
      <alignment vertical="center"/>
    </xf>
    <xf numFmtId="3" fontId="20" fillId="0" borderId="50" xfId="0" applyNumberFormat="1" applyFont="1" applyBorder="1" applyAlignment="1">
      <alignment vertical="center"/>
    </xf>
    <xf numFmtId="0" fontId="22" fillId="5" borderId="33" xfId="0" applyFont="1" applyFill="1" applyBorder="1" applyAlignment="1">
      <alignment vertical="center"/>
    </xf>
    <xf numFmtId="3" fontId="22" fillId="5" borderId="10" xfId="0" applyNumberFormat="1" applyFont="1" applyFill="1" applyBorder="1" applyAlignment="1">
      <alignment vertical="center"/>
    </xf>
    <xf numFmtId="164" fontId="22" fillId="5" borderId="34" xfId="0" applyNumberFormat="1" applyFont="1" applyFill="1" applyBorder="1" applyAlignment="1">
      <alignment vertical="center"/>
    </xf>
    <xf numFmtId="165" fontId="22" fillId="5" borderId="35" xfId="0" applyNumberFormat="1" applyFont="1" applyFill="1" applyBorder="1" applyAlignment="1">
      <alignment vertical="center"/>
    </xf>
    <xf numFmtId="3" fontId="20" fillId="5" borderId="36" xfId="0" applyNumberFormat="1" applyFont="1" applyFill="1" applyBorder="1" applyAlignment="1">
      <alignment vertical="center"/>
    </xf>
    <xf numFmtId="164" fontId="22" fillId="5" borderId="37" xfId="0" applyNumberFormat="1" applyFont="1" applyFill="1" applyBorder="1" applyAlignment="1">
      <alignment vertical="center"/>
    </xf>
    <xf numFmtId="165" fontId="22" fillId="5" borderId="38" xfId="0" applyNumberFormat="1" applyFont="1" applyFill="1" applyBorder="1" applyAlignment="1">
      <alignment vertical="center"/>
    </xf>
    <xf numFmtId="3" fontId="20" fillId="5" borderId="38" xfId="0" applyNumberFormat="1" applyFont="1" applyFill="1" applyBorder="1" applyAlignment="1">
      <alignment vertical="center"/>
    </xf>
    <xf numFmtId="3" fontId="9" fillId="0" borderId="51" xfId="0" applyNumberFormat="1" applyFont="1" applyBorder="1" applyAlignment="1">
      <alignment vertical="center"/>
    </xf>
    <xf numFmtId="164" fontId="9" fillId="0" borderId="52" xfId="0" applyNumberFormat="1" applyFont="1" applyBorder="1" applyAlignment="1">
      <alignment vertical="center"/>
    </xf>
    <xf numFmtId="165" fontId="9" fillId="0" borderId="53" xfId="0" applyNumberFormat="1" applyFont="1" applyBorder="1" applyAlignment="1">
      <alignment vertical="center"/>
    </xf>
    <xf numFmtId="3" fontId="20" fillId="0" borderId="54" xfId="0" applyNumberFormat="1" applyFont="1" applyBorder="1" applyAlignment="1">
      <alignment vertical="center"/>
    </xf>
    <xf numFmtId="164" fontId="9" fillId="0" borderId="55" xfId="0" applyNumberFormat="1" applyFont="1" applyBorder="1" applyAlignment="1">
      <alignment vertical="center"/>
    </xf>
    <xf numFmtId="165" fontId="9" fillId="0" borderId="56" xfId="0" applyNumberFormat="1" applyFont="1" applyBorder="1" applyAlignment="1">
      <alignment vertical="center"/>
    </xf>
    <xf numFmtId="3" fontId="20" fillId="0" borderId="56" xfId="0" applyNumberFormat="1" applyFont="1" applyBorder="1" applyAlignment="1">
      <alignment vertical="center"/>
    </xf>
    <xf numFmtId="0" fontId="28" fillId="0" borderId="33" xfId="0" applyFont="1" applyBorder="1" applyAlignment="1">
      <alignment vertical="center"/>
    </xf>
    <xf numFmtId="3" fontId="28" fillId="0" borderId="10" xfId="0" applyNumberFormat="1" applyFont="1" applyBorder="1" applyAlignment="1">
      <alignment vertical="center"/>
    </xf>
    <xf numFmtId="164" fontId="28" fillId="0" borderId="34" xfId="0" applyNumberFormat="1" applyFont="1" applyBorder="1" applyAlignment="1">
      <alignment vertical="center"/>
    </xf>
    <xf numFmtId="165" fontId="28" fillId="0" borderId="35" xfId="0" applyNumberFormat="1" applyFont="1" applyBorder="1" applyAlignment="1">
      <alignment vertical="center"/>
    </xf>
    <xf numFmtId="164" fontId="28" fillId="0" borderId="37" xfId="0" applyNumberFormat="1" applyFont="1" applyBorder="1" applyAlignment="1">
      <alignment vertical="center"/>
    </xf>
    <xf numFmtId="165" fontId="28" fillId="0" borderId="38" xfId="0" applyNumberFormat="1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3" fontId="9" fillId="0" borderId="58" xfId="0" applyNumberFormat="1" applyFont="1" applyBorder="1" applyAlignment="1">
      <alignment vertical="center"/>
    </xf>
    <xf numFmtId="164" fontId="9" fillId="0" borderId="59" xfId="0" applyNumberFormat="1" applyFont="1" applyBorder="1" applyAlignment="1">
      <alignment vertical="center"/>
    </xf>
    <xf numFmtId="165" fontId="9" fillId="0" borderId="60" xfId="0" applyNumberFormat="1" applyFont="1" applyBorder="1" applyAlignment="1">
      <alignment vertical="center"/>
    </xf>
    <xf numFmtId="3" fontId="20" fillId="0" borderId="61" xfId="0" applyNumberFormat="1" applyFont="1" applyBorder="1" applyAlignment="1">
      <alignment vertical="center"/>
    </xf>
    <xf numFmtId="164" fontId="9" fillId="0" borderId="62" xfId="0" applyNumberFormat="1" applyFont="1" applyBorder="1" applyAlignment="1">
      <alignment vertical="center"/>
    </xf>
    <xf numFmtId="165" fontId="9" fillId="0" borderId="63" xfId="0" applyNumberFormat="1" applyFont="1" applyBorder="1" applyAlignment="1">
      <alignment vertical="center"/>
    </xf>
    <xf numFmtId="3" fontId="20" fillId="0" borderId="63" xfId="0" applyNumberFormat="1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3" fontId="9" fillId="0" borderId="27" xfId="0" applyNumberFormat="1" applyFont="1" applyBorder="1" applyAlignment="1">
      <alignment vertical="center"/>
    </xf>
    <xf numFmtId="164" fontId="9" fillId="0" borderId="28" xfId="0" applyNumberFormat="1" applyFont="1" applyBorder="1" applyAlignment="1">
      <alignment vertical="center"/>
    </xf>
    <xf numFmtId="165" fontId="9" fillId="0" borderId="29" xfId="0" applyNumberFormat="1" applyFont="1" applyBorder="1" applyAlignment="1">
      <alignment vertical="center"/>
    </xf>
    <xf numFmtId="3" fontId="20" fillId="0" borderId="30" xfId="0" applyNumberFormat="1" applyFont="1" applyBorder="1" applyAlignment="1">
      <alignment vertical="center"/>
    </xf>
    <xf numFmtId="164" fontId="9" fillId="0" borderId="31" xfId="0" applyNumberFormat="1" applyFont="1" applyBorder="1" applyAlignment="1">
      <alignment vertical="center"/>
    </xf>
    <xf numFmtId="165" fontId="9" fillId="0" borderId="32" xfId="0" applyNumberFormat="1" applyFont="1" applyBorder="1" applyAlignment="1">
      <alignment vertical="center"/>
    </xf>
    <xf numFmtId="3" fontId="20" fillId="0" borderId="32" xfId="0" applyNumberFormat="1" applyFont="1" applyBorder="1" applyAlignment="1">
      <alignment vertical="center"/>
    </xf>
    <xf numFmtId="2" fontId="10" fillId="0" borderId="0" xfId="0" quotePrefix="1" applyNumberFormat="1" applyFont="1"/>
    <xf numFmtId="2" fontId="11" fillId="0" borderId="0" xfId="0" quotePrefix="1" applyNumberFormat="1" applyFont="1" applyAlignment="1">
      <alignment vertical="center"/>
    </xf>
    <xf numFmtId="0" fontId="8" fillId="0" borderId="0" xfId="0" applyFont="1" applyAlignment="1">
      <alignment vertical="center"/>
    </xf>
    <xf numFmtId="2" fontId="13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9" fillId="0" borderId="0" xfId="0" applyFont="1" applyAlignment="1">
      <alignment vertical="top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left" vertical="top"/>
    </xf>
    <xf numFmtId="0" fontId="31" fillId="0" borderId="0" xfId="0" applyFont="1"/>
    <xf numFmtId="0" fontId="12" fillId="0" borderId="0" xfId="0" applyFont="1"/>
    <xf numFmtId="0" fontId="32" fillId="0" borderId="0" xfId="0" applyFont="1"/>
    <xf numFmtId="2" fontId="11" fillId="0" borderId="0" xfId="0" quotePrefix="1" applyNumberFormat="1" applyFont="1"/>
    <xf numFmtId="2" fontId="33" fillId="0" borderId="0" xfId="0" quotePrefix="1" applyNumberFormat="1" applyFont="1"/>
    <xf numFmtId="0" fontId="34" fillId="0" borderId="0" xfId="0" applyFont="1"/>
    <xf numFmtId="0" fontId="8" fillId="0" borderId="0" xfId="4" applyFont="1" applyAlignment="1">
      <alignment horizontal="center"/>
    </xf>
    <xf numFmtId="0" fontId="8" fillId="0" borderId="0" xfId="4" applyFont="1"/>
    <xf numFmtId="0" fontId="9" fillId="0" borderId="0" xfId="4" applyFont="1"/>
    <xf numFmtId="2" fontId="10" fillId="0" borderId="0" xfId="4" quotePrefix="1" applyNumberFormat="1" applyFont="1" applyAlignment="1">
      <alignment vertical="top"/>
    </xf>
    <xf numFmtId="2" fontId="11" fillId="0" borderId="0" xfId="4" quotePrefix="1" applyNumberFormat="1" applyFont="1"/>
    <xf numFmtId="0" fontId="13" fillId="0" borderId="0" xfId="0" applyFont="1"/>
    <xf numFmtId="0" fontId="16" fillId="0" borderId="0" xfId="4" applyFont="1"/>
    <xf numFmtId="0" fontId="14" fillId="0" borderId="0" xfId="4" applyFont="1"/>
    <xf numFmtId="17" fontId="14" fillId="0" borderId="0" xfId="4" applyNumberFormat="1" applyFont="1"/>
    <xf numFmtId="0" fontId="15" fillId="0" borderId="1" xfId="4" applyFont="1" applyBorder="1"/>
    <xf numFmtId="0" fontId="35" fillId="0" borderId="11" xfId="4" applyFont="1" applyBorder="1" applyAlignment="1">
      <alignment vertical="center"/>
    </xf>
    <xf numFmtId="0" fontId="35" fillId="0" borderId="11" xfId="4" applyFont="1" applyBorder="1" applyAlignment="1">
      <alignment horizontal="center" vertical="center"/>
    </xf>
    <xf numFmtId="0" fontId="35" fillId="0" borderId="64" xfId="4" applyFont="1" applyBorder="1" applyAlignment="1">
      <alignment vertical="center"/>
    </xf>
    <xf numFmtId="0" fontId="36" fillId="5" borderId="11" xfId="4" applyFont="1" applyFill="1" applyBorder="1" applyAlignment="1">
      <alignment vertical="center"/>
    </xf>
    <xf numFmtId="0" fontId="36" fillId="5" borderId="11" xfId="4" applyFont="1" applyFill="1" applyBorder="1" applyAlignment="1">
      <alignment horizontal="center" vertical="center"/>
    </xf>
    <xf numFmtId="0" fontId="36" fillId="5" borderId="64" xfId="4" applyFont="1" applyFill="1" applyBorder="1" applyAlignment="1">
      <alignment vertical="center"/>
    </xf>
    <xf numFmtId="0" fontId="37" fillId="0" borderId="11" xfId="0" applyFont="1" applyBorder="1" applyAlignment="1">
      <alignment vertical="center"/>
    </xf>
    <xf numFmtId="0" fontId="37" fillId="0" borderId="11" xfId="0" applyFont="1" applyBorder="1" applyAlignment="1">
      <alignment horizontal="center" vertical="center"/>
    </xf>
    <xf numFmtId="0" fontId="37" fillId="0" borderId="33" xfId="0" applyFont="1" applyBorder="1" applyAlignment="1">
      <alignment vertical="center"/>
    </xf>
    <xf numFmtId="0" fontId="15" fillId="0" borderId="9" xfId="4" applyFont="1" applyBorder="1" applyAlignment="1">
      <alignment vertical="top"/>
    </xf>
    <xf numFmtId="0" fontId="35" fillId="0" borderId="10" xfId="4" applyFont="1" applyBorder="1" applyAlignment="1">
      <alignment horizontal="center" vertical="center" wrapText="1"/>
    </xf>
    <xf numFmtId="0" fontId="36" fillId="5" borderId="10" xfId="4" applyFont="1" applyFill="1" applyBorder="1" applyAlignment="1">
      <alignment horizontal="center" vertical="center" wrapText="1"/>
    </xf>
    <xf numFmtId="0" fontId="35" fillId="0" borderId="11" xfId="4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wrapText="1"/>
    </xf>
    <xf numFmtId="0" fontId="37" fillId="5" borderId="10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8" fillId="0" borderId="0" xfId="4" applyFont="1" applyAlignment="1">
      <alignment vertical="center" wrapText="1"/>
    </xf>
    <xf numFmtId="3" fontId="39" fillId="0" borderId="0" xfId="4" applyNumberFormat="1" applyFont="1" applyAlignment="1">
      <alignment horizontal="right" vertical="center" wrapText="1"/>
    </xf>
    <xf numFmtId="3" fontId="40" fillId="0" borderId="0" xfId="4" applyNumberFormat="1" applyFont="1" applyAlignment="1">
      <alignment horizontal="right" vertical="center" wrapText="1"/>
    </xf>
    <xf numFmtId="3" fontId="39" fillId="0" borderId="0" xfId="0" applyNumberFormat="1" applyFont="1" applyAlignment="1">
      <alignment horizontal="right" wrapText="1"/>
    </xf>
    <xf numFmtId="0" fontId="39" fillId="0" borderId="17" xfId="4" applyFont="1" applyBorder="1" applyAlignment="1">
      <alignment vertical="center" wrapText="1"/>
    </xf>
    <xf numFmtId="3" fontId="39" fillId="0" borderId="15" xfId="4" applyNumberFormat="1" applyFont="1" applyBorder="1" applyAlignment="1">
      <alignment horizontal="right" vertical="center" wrapText="1"/>
    </xf>
    <xf numFmtId="3" fontId="39" fillId="5" borderId="15" xfId="4" applyNumberFormat="1" applyFont="1" applyFill="1" applyBorder="1" applyAlignment="1">
      <alignment horizontal="right" vertical="center" wrapText="1"/>
    </xf>
    <xf numFmtId="3" fontId="39" fillId="0" borderId="18" xfId="4" applyNumberFormat="1" applyFont="1" applyBorder="1" applyAlignment="1">
      <alignment horizontal="right" vertical="center" wrapText="1"/>
    </xf>
    <xf numFmtId="166" fontId="39" fillId="0" borderId="14" xfId="0" applyNumberFormat="1" applyFont="1" applyBorder="1" applyAlignment="1">
      <alignment horizontal="center" vertical="center" wrapText="1"/>
    </xf>
    <xf numFmtId="166" fontId="39" fillId="5" borderId="15" xfId="0" applyNumberFormat="1" applyFont="1" applyFill="1" applyBorder="1" applyAlignment="1">
      <alignment horizontal="center" vertical="center" wrapText="1"/>
    </xf>
    <xf numFmtId="166" fontId="39" fillId="0" borderId="18" xfId="0" applyNumberFormat="1" applyFont="1" applyBorder="1" applyAlignment="1">
      <alignment horizontal="center" vertical="center" wrapText="1"/>
    </xf>
    <xf numFmtId="0" fontId="16" fillId="0" borderId="0" xfId="4" applyFont="1" applyAlignment="1">
      <alignment vertical="center"/>
    </xf>
    <xf numFmtId="0" fontId="39" fillId="0" borderId="24" xfId="4" applyFont="1" applyBorder="1" applyAlignment="1">
      <alignment vertical="center" wrapText="1"/>
    </xf>
    <xf numFmtId="3" fontId="39" fillId="0" borderId="22" xfId="4" applyNumberFormat="1" applyFont="1" applyBorder="1" applyAlignment="1">
      <alignment horizontal="right" vertical="center" wrapText="1"/>
    </xf>
    <xf numFmtId="3" fontId="39" fillId="5" borderId="22" xfId="4" applyNumberFormat="1" applyFont="1" applyFill="1" applyBorder="1" applyAlignment="1">
      <alignment horizontal="right" vertical="center" wrapText="1"/>
    </xf>
    <xf numFmtId="3" fontId="39" fillId="0" borderId="25" xfId="4" applyNumberFormat="1" applyFont="1" applyBorder="1" applyAlignment="1">
      <alignment horizontal="right" vertical="center" wrapText="1"/>
    </xf>
    <xf numFmtId="166" fontId="39" fillId="0" borderId="21" xfId="0" applyNumberFormat="1" applyFont="1" applyBorder="1" applyAlignment="1">
      <alignment horizontal="center" vertical="center" wrapText="1"/>
    </xf>
    <xf numFmtId="166" fontId="39" fillId="5" borderId="22" xfId="0" applyNumberFormat="1" applyFont="1" applyFill="1" applyBorder="1" applyAlignment="1">
      <alignment horizontal="center" vertical="center" wrapText="1"/>
    </xf>
    <xf numFmtId="166" fontId="39" fillId="0" borderId="25" xfId="0" applyNumberFormat="1" applyFont="1" applyBorder="1" applyAlignment="1">
      <alignment horizontal="center" vertical="center" wrapText="1"/>
    </xf>
    <xf numFmtId="0" fontId="39" fillId="0" borderId="44" xfId="4" applyFont="1" applyBorder="1" applyAlignment="1">
      <alignment vertical="center" wrapText="1"/>
    </xf>
    <xf numFmtId="3" fontId="39" fillId="0" borderId="42" xfId="4" applyNumberFormat="1" applyFont="1" applyBorder="1" applyAlignment="1">
      <alignment horizontal="right" vertical="center" wrapText="1"/>
    </xf>
    <xf numFmtId="3" fontId="39" fillId="5" borderId="42" xfId="4" applyNumberFormat="1" applyFont="1" applyFill="1" applyBorder="1" applyAlignment="1">
      <alignment horizontal="right" vertical="center" wrapText="1"/>
    </xf>
    <xf numFmtId="3" fontId="39" fillId="0" borderId="45" xfId="4" applyNumberFormat="1" applyFont="1" applyBorder="1" applyAlignment="1">
      <alignment horizontal="right" vertical="center" wrapText="1"/>
    </xf>
    <xf numFmtId="166" fontId="39" fillId="0" borderId="28" xfId="0" applyNumberFormat="1" applyFont="1" applyBorder="1" applyAlignment="1">
      <alignment horizontal="center" vertical="center" wrapText="1"/>
    </xf>
    <xf numFmtId="166" fontId="39" fillId="5" borderId="42" xfId="0" applyNumberFormat="1" applyFont="1" applyFill="1" applyBorder="1" applyAlignment="1">
      <alignment horizontal="center" vertical="center" wrapText="1"/>
    </xf>
    <xf numFmtId="166" fontId="39" fillId="0" borderId="45" xfId="0" applyNumberFormat="1" applyFont="1" applyBorder="1" applyAlignment="1">
      <alignment horizontal="center" vertical="center" wrapText="1"/>
    </xf>
    <xf numFmtId="0" fontId="38" fillId="0" borderId="37" xfId="4" applyFont="1" applyBorder="1" applyAlignment="1">
      <alignment vertical="center" wrapText="1"/>
    </xf>
    <xf numFmtId="3" fontId="38" fillId="0" borderId="35" xfId="4" applyNumberFormat="1" applyFont="1" applyBorder="1" applyAlignment="1">
      <alignment horizontal="right" vertical="center" wrapText="1"/>
    </xf>
    <xf numFmtId="3" fontId="38" fillId="5" borderId="35" xfId="4" applyNumberFormat="1" applyFont="1" applyFill="1" applyBorder="1" applyAlignment="1">
      <alignment horizontal="right" vertical="center" wrapText="1"/>
    </xf>
    <xf numFmtId="3" fontId="38" fillId="0" borderId="38" xfId="4" applyNumberFormat="1" applyFont="1" applyBorder="1" applyAlignment="1">
      <alignment horizontal="right" vertical="center" wrapText="1"/>
    </xf>
    <xf numFmtId="166" fontId="38" fillId="0" borderId="34" xfId="0" applyNumberFormat="1" applyFont="1" applyBorder="1" applyAlignment="1">
      <alignment horizontal="center" vertical="center" wrapText="1"/>
    </xf>
    <xf numFmtId="166" fontId="38" fillId="5" borderId="35" xfId="0" applyNumberFormat="1" applyFont="1" applyFill="1" applyBorder="1" applyAlignment="1">
      <alignment horizontal="center" vertical="center" wrapText="1"/>
    </xf>
    <xf numFmtId="166" fontId="38" fillId="0" borderId="38" xfId="0" applyNumberFormat="1" applyFont="1" applyBorder="1" applyAlignment="1">
      <alignment horizontal="center" vertical="center" wrapText="1"/>
    </xf>
    <xf numFmtId="166" fontId="39" fillId="0" borderId="0" xfId="0" applyNumberFormat="1" applyFont="1" applyAlignment="1">
      <alignment horizontal="right" vertical="center" wrapText="1"/>
    </xf>
    <xf numFmtId="166" fontId="39" fillId="0" borderId="41" xfId="0" applyNumberFormat="1" applyFont="1" applyBorder="1" applyAlignment="1">
      <alignment horizontal="center" vertical="center" wrapText="1"/>
    </xf>
    <xf numFmtId="166" fontId="39" fillId="0" borderId="0" xfId="0" applyNumberFormat="1" applyFont="1" applyAlignment="1">
      <alignment horizontal="center" vertical="center" wrapText="1"/>
    </xf>
    <xf numFmtId="17" fontId="39" fillId="0" borderId="44" xfId="4" applyNumberFormat="1" applyFont="1" applyBorder="1" applyAlignment="1">
      <alignment vertical="center" wrapText="1"/>
    </xf>
    <xf numFmtId="2" fontId="10" fillId="0" borderId="0" xfId="4" quotePrefix="1" applyNumberFormat="1" applyFont="1"/>
    <xf numFmtId="0" fontId="41" fillId="0" borderId="0" xfId="4" applyFont="1"/>
    <xf numFmtId="0" fontId="12" fillId="0" borderId="0" xfId="4" applyFont="1"/>
    <xf numFmtId="0" fontId="42" fillId="0" borderId="0" xfId="4" applyFont="1" applyAlignment="1">
      <alignment horizontal="center"/>
    </xf>
    <xf numFmtId="17" fontId="15" fillId="0" borderId="4" xfId="4" applyNumberFormat="1" applyFont="1" applyBorder="1"/>
    <xf numFmtId="17" fontId="15" fillId="0" borderId="0" xfId="4" applyNumberFormat="1" applyFont="1"/>
    <xf numFmtId="1" fontId="14" fillId="0" borderId="6" xfId="4" quotePrefix="1" applyNumberFormat="1" applyFont="1" applyBorder="1" applyAlignment="1">
      <alignment horizontal="center" vertical="center"/>
    </xf>
    <xf numFmtId="17" fontId="15" fillId="0" borderId="8" xfId="4" applyNumberFormat="1" applyFont="1" applyBorder="1"/>
    <xf numFmtId="0" fontId="43" fillId="0" borderId="0" xfId="4" applyFont="1" applyAlignment="1">
      <alignment wrapText="1"/>
    </xf>
    <xf numFmtId="3" fontId="44" fillId="0" borderId="0" xfId="4" applyNumberFormat="1" applyFont="1" applyAlignment="1">
      <alignment horizontal="right" wrapText="1"/>
    </xf>
    <xf numFmtId="3" fontId="45" fillId="0" borderId="0" xfId="4" applyNumberFormat="1" applyFont="1" applyAlignment="1">
      <alignment horizontal="right" wrapText="1"/>
    </xf>
    <xf numFmtId="3" fontId="46" fillId="0" borderId="0" xfId="4" applyNumberFormat="1" applyFont="1" applyAlignment="1">
      <alignment horizontal="right" wrapText="1"/>
    </xf>
    <xf numFmtId="0" fontId="45" fillId="0" borderId="12" xfId="4" applyFont="1" applyBorder="1" applyAlignment="1">
      <alignment vertical="center" wrapText="1"/>
    </xf>
    <xf numFmtId="3" fontId="45" fillId="0" borderId="13" xfId="4" applyNumberFormat="1" applyFont="1" applyBorder="1" applyAlignment="1">
      <alignment horizontal="right" vertical="center" wrapText="1"/>
    </xf>
    <xf numFmtId="164" fontId="45" fillId="0" borderId="14" xfId="4" applyNumberFormat="1" applyFont="1" applyBorder="1" applyAlignment="1">
      <alignment horizontal="right" vertical="center" wrapText="1"/>
    </xf>
    <xf numFmtId="165" fontId="45" fillId="0" borderId="15" xfId="4" applyNumberFormat="1" applyFont="1" applyBorder="1" applyAlignment="1">
      <alignment horizontal="right" vertical="center" wrapText="1"/>
    </xf>
    <xf numFmtId="3" fontId="47" fillId="0" borderId="16" xfId="4" applyNumberFormat="1" applyFont="1" applyBorder="1" applyAlignment="1">
      <alignment horizontal="right" vertical="center" wrapText="1"/>
    </xf>
    <xf numFmtId="164" fontId="45" fillId="0" borderId="17" xfId="4" applyNumberFormat="1" applyFont="1" applyBorder="1" applyAlignment="1">
      <alignment horizontal="right" vertical="center" wrapText="1"/>
    </xf>
    <xf numFmtId="165" fontId="45" fillId="0" borderId="18" xfId="4" applyNumberFormat="1" applyFont="1" applyBorder="1" applyAlignment="1">
      <alignment horizontal="right" vertical="center" wrapText="1"/>
    </xf>
    <xf numFmtId="3" fontId="47" fillId="0" borderId="18" xfId="4" applyNumberFormat="1" applyFont="1" applyBorder="1" applyAlignment="1">
      <alignment horizontal="right" vertical="center" wrapText="1"/>
    </xf>
    <xf numFmtId="0" fontId="45" fillId="0" borderId="19" xfId="4" applyFont="1" applyBorder="1" applyAlignment="1">
      <alignment vertical="center" wrapText="1"/>
    </xf>
    <xf numFmtId="3" fontId="45" fillId="0" borderId="20" xfId="4" applyNumberFormat="1" applyFont="1" applyBorder="1" applyAlignment="1">
      <alignment horizontal="right" vertical="center" wrapText="1"/>
    </xf>
    <xf numFmtId="164" fontId="45" fillId="0" borderId="21" xfId="4" applyNumberFormat="1" applyFont="1" applyBorder="1" applyAlignment="1">
      <alignment horizontal="right" vertical="center" wrapText="1"/>
    </xf>
    <xf numFmtId="165" fontId="45" fillId="0" borderId="22" xfId="4" applyNumberFormat="1" applyFont="1" applyBorder="1" applyAlignment="1">
      <alignment horizontal="right" vertical="center" wrapText="1"/>
    </xf>
    <xf numFmtId="3" fontId="47" fillId="0" borderId="23" xfId="4" applyNumberFormat="1" applyFont="1" applyBorder="1" applyAlignment="1">
      <alignment horizontal="right" vertical="center" wrapText="1"/>
    </xf>
    <xf numFmtId="164" fontId="45" fillId="0" borderId="24" xfId="4" applyNumberFormat="1" applyFont="1" applyBorder="1" applyAlignment="1">
      <alignment horizontal="right" vertical="center" wrapText="1"/>
    </xf>
    <xf numFmtId="165" fontId="45" fillId="0" borderId="25" xfId="4" applyNumberFormat="1" applyFont="1" applyBorder="1" applyAlignment="1">
      <alignment horizontal="right" vertical="center" wrapText="1"/>
    </xf>
    <xf numFmtId="3" fontId="47" fillId="0" borderId="25" xfId="4" applyNumberFormat="1" applyFont="1" applyBorder="1" applyAlignment="1">
      <alignment horizontal="right" vertical="center" wrapText="1"/>
    </xf>
    <xf numFmtId="0" fontId="45" fillId="0" borderId="39" xfId="4" applyFont="1" applyBorder="1" applyAlignment="1">
      <alignment vertical="center" wrapText="1"/>
    </xf>
    <xf numFmtId="3" fontId="45" fillId="0" borderId="40" xfId="4" applyNumberFormat="1" applyFont="1" applyBorder="1" applyAlignment="1">
      <alignment horizontal="right" vertical="center" wrapText="1"/>
    </xf>
    <xf numFmtId="164" fontId="45" fillId="0" borderId="41" xfId="4" applyNumberFormat="1" applyFont="1" applyBorder="1" applyAlignment="1">
      <alignment horizontal="right" vertical="center" wrapText="1"/>
    </xf>
    <xf numFmtId="165" fontId="45" fillId="0" borderId="42" xfId="4" applyNumberFormat="1" applyFont="1" applyBorder="1" applyAlignment="1">
      <alignment horizontal="right" vertical="center" wrapText="1"/>
    </xf>
    <xf numFmtId="3" fontId="47" fillId="0" borderId="43" xfId="4" applyNumberFormat="1" applyFont="1" applyBorder="1" applyAlignment="1">
      <alignment horizontal="right" vertical="center" wrapText="1"/>
    </xf>
    <xf numFmtId="164" fontId="45" fillId="0" borderId="44" xfId="4" applyNumberFormat="1" applyFont="1" applyBorder="1" applyAlignment="1">
      <alignment horizontal="right" vertical="center" wrapText="1"/>
    </xf>
    <xf numFmtId="165" fontId="45" fillId="0" borderId="45" xfId="4" applyNumberFormat="1" applyFont="1" applyBorder="1" applyAlignment="1">
      <alignment horizontal="right" vertical="center" wrapText="1"/>
    </xf>
    <xf numFmtId="3" fontId="47" fillId="0" borderId="45" xfId="4" applyNumberFormat="1" applyFont="1" applyBorder="1" applyAlignment="1">
      <alignment horizontal="right" vertical="center" wrapText="1"/>
    </xf>
    <xf numFmtId="0" fontId="43" fillId="0" borderId="33" xfId="4" applyFont="1" applyBorder="1" applyAlignment="1">
      <alignment vertical="center" wrapText="1"/>
    </xf>
    <xf numFmtId="3" fontId="43" fillId="0" borderId="10" xfId="4" applyNumberFormat="1" applyFont="1" applyBorder="1" applyAlignment="1">
      <alignment horizontal="right" vertical="center" wrapText="1"/>
    </xf>
    <xf numFmtId="164" fontId="43" fillId="0" borderId="34" xfId="4" applyNumberFormat="1" applyFont="1" applyBorder="1" applyAlignment="1">
      <alignment horizontal="right" vertical="center" wrapText="1"/>
    </xf>
    <xf numFmtId="165" fontId="43" fillId="0" borderId="35" xfId="4" applyNumberFormat="1" applyFont="1" applyBorder="1" applyAlignment="1">
      <alignment horizontal="right" vertical="center" wrapText="1"/>
    </xf>
    <xf numFmtId="3" fontId="46" fillId="0" borderId="36" xfId="4" applyNumberFormat="1" applyFont="1" applyBorder="1" applyAlignment="1">
      <alignment horizontal="right" vertical="center" wrapText="1"/>
    </xf>
    <xf numFmtId="164" fontId="43" fillId="0" borderId="37" xfId="4" applyNumberFormat="1" applyFont="1" applyBorder="1" applyAlignment="1">
      <alignment horizontal="right" vertical="center" wrapText="1"/>
    </xf>
    <xf numFmtId="165" fontId="43" fillId="0" borderId="38" xfId="4" applyNumberFormat="1" applyFont="1" applyBorder="1" applyAlignment="1">
      <alignment horizontal="right" vertical="center" wrapText="1"/>
    </xf>
    <xf numFmtId="3" fontId="46" fillId="0" borderId="38" xfId="4" applyNumberFormat="1" applyFont="1" applyBorder="1" applyAlignment="1">
      <alignment horizontal="right" vertical="center" wrapText="1"/>
    </xf>
    <xf numFmtId="0" fontId="43" fillId="0" borderId="0" xfId="4" applyFont="1" applyAlignment="1">
      <alignment vertical="center" wrapText="1"/>
    </xf>
    <xf numFmtId="3" fontId="45" fillId="0" borderId="0" xfId="4" applyNumberFormat="1" applyFont="1" applyAlignment="1">
      <alignment horizontal="right" vertical="center" wrapText="1"/>
    </xf>
    <xf numFmtId="164" fontId="45" fillId="0" borderId="0" xfId="4" applyNumberFormat="1" applyFont="1" applyAlignment="1">
      <alignment horizontal="right" vertical="center" wrapText="1"/>
    </xf>
    <xf numFmtId="165" fontId="45" fillId="0" borderId="0" xfId="4" applyNumberFormat="1" applyFont="1" applyAlignment="1">
      <alignment horizontal="right" vertical="center" wrapText="1"/>
    </xf>
    <xf numFmtId="3" fontId="47" fillId="0" borderId="0" xfId="4" applyNumberFormat="1" applyFont="1" applyAlignment="1">
      <alignment horizontal="right" vertical="center" wrapText="1"/>
    </xf>
    <xf numFmtId="17" fontId="45" fillId="0" borderId="39" xfId="4" applyNumberFormat="1" applyFont="1" applyBorder="1" applyAlignment="1">
      <alignment vertical="center" wrapText="1"/>
    </xf>
    <xf numFmtId="0" fontId="32" fillId="0" borderId="0" xfId="4" applyFont="1"/>
    <xf numFmtId="0" fontId="48" fillId="0" borderId="0" xfId="4" applyFont="1"/>
    <xf numFmtId="0" fontId="48" fillId="0" borderId="0" xfId="4" applyFont="1" applyAlignment="1">
      <alignment vertical="top"/>
    </xf>
    <xf numFmtId="0" fontId="43" fillId="0" borderId="0" xfId="0" applyFont="1" applyAlignment="1">
      <alignment wrapText="1"/>
    </xf>
    <xf numFmtId="3" fontId="44" fillId="0" borderId="0" xfId="0" applyNumberFormat="1" applyFont="1" applyAlignment="1">
      <alignment horizontal="right" wrapText="1"/>
    </xf>
    <xf numFmtId="3" fontId="45" fillId="0" borderId="0" xfId="0" applyNumberFormat="1" applyFont="1" applyAlignment="1">
      <alignment horizontal="right" wrapText="1"/>
    </xf>
    <xf numFmtId="3" fontId="46" fillId="0" borderId="0" xfId="0" applyNumberFormat="1" applyFont="1" applyAlignment="1">
      <alignment horizontal="right" wrapText="1"/>
    </xf>
    <xf numFmtId="0" fontId="16" fillId="0" borderId="0" xfId="0" applyFont="1" applyAlignment="1">
      <alignment vertical="center"/>
    </xf>
    <xf numFmtId="0" fontId="45" fillId="0" borderId="12" xfId="0" applyFont="1" applyBorder="1" applyAlignment="1">
      <alignment vertical="center" wrapText="1"/>
    </xf>
    <xf numFmtId="3" fontId="45" fillId="0" borderId="13" xfId="0" applyNumberFormat="1" applyFont="1" applyBorder="1" applyAlignment="1">
      <alignment horizontal="right" vertical="center" wrapText="1"/>
    </xf>
    <xf numFmtId="164" fontId="45" fillId="0" borderId="14" xfId="0" applyNumberFormat="1" applyFont="1" applyBorder="1" applyAlignment="1">
      <alignment horizontal="right" vertical="center" wrapText="1"/>
    </xf>
    <xf numFmtId="165" fontId="45" fillId="0" borderId="15" xfId="0" applyNumberFormat="1" applyFont="1" applyBorder="1" applyAlignment="1">
      <alignment horizontal="right" vertical="center" wrapText="1"/>
    </xf>
    <xf numFmtId="3" fontId="47" fillId="0" borderId="16" xfId="0" applyNumberFormat="1" applyFont="1" applyBorder="1" applyAlignment="1">
      <alignment horizontal="right" vertical="center" wrapText="1"/>
    </xf>
    <xf numFmtId="164" fontId="45" fillId="0" borderId="17" xfId="0" applyNumberFormat="1" applyFont="1" applyBorder="1" applyAlignment="1">
      <alignment horizontal="right" vertical="center" wrapText="1"/>
    </xf>
    <xf numFmtId="165" fontId="45" fillId="0" borderId="18" xfId="0" applyNumberFormat="1" applyFont="1" applyBorder="1" applyAlignment="1">
      <alignment horizontal="right" vertical="center" wrapText="1"/>
    </xf>
    <xf numFmtId="3" fontId="47" fillId="0" borderId="18" xfId="0" applyNumberFormat="1" applyFont="1" applyBorder="1" applyAlignment="1">
      <alignment horizontal="right" vertical="center" wrapText="1"/>
    </xf>
    <xf numFmtId="0" fontId="45" fillId="0" borderId="19" xfId="0" applyFont="1" applyBorder="1" applyAlignment="1">
      <alignment vertical="center" wrapText="1"/>
    </xf>
    <xf numFmtId="3" fontId="45" fillId="0" borderId="20" xfId="0" applyNumberFormat="1" applyFont="1" applyBorder="1" applyAlignment="1">
      <alignment horizontal="right" vertical="center" wrapText="1"/>
    </xf>
    <xf numFmtId="164" fontId="45" fillId="0" borderId="21" xfId="0" applyNumberFormat="1" applyFont="1" applyBorder="1" applyAlignment="1">
      <alignment horizontal="right" vertical="center" wrapText="1"/>
    </xf>
    <xf numFmtId="165" fontId="45" fillId="0" borderId="22" xfId="0" applyNumberFormat="1" applyFont="1" applyBorder="1" applyAlignment="1">
      <alignment horizontal="right" vertical="center" wrapText="1"/>
    </xf>
    <xf numFmtId="3" fontId="47" fillId="0" borderId="23" xfId="0" applyNumberFormat="1" applyFont="1" applyBorder="1" applyAlignment="1">
      <alignment horizontal="right" vertical="center" wrapText="1"/>
    </xf>
    <xf numFmtId="164" fontId="45" fillId="0" borderId="24" xfId="0" applyNumberFormat="1" applyFont="1" applyBorder="1" applyAlignment="1">
      <alignment horizontal="right" vertical="center" wrapText="1"/>
    </xf>
    <xf numFmtId="165" fontId="45" fillId="0" borderId="25" xfId="0" applyNumberFormat="1" applyFont="1" applyBorder="1" applyAlignment="1">
      <alignment horizontal="right" vertical="center" wrapText="1"/>
    </xf>
    <xf numFmtId="3" fontId="47" fillId="0" borderId="25" xfId="0" applyNumberFormat="1" applyFont="1" applyBorder="1" applyAlignment="1">
      <alignment horizontal="right" vertical="center" wrapText="1"/>
    </xf>
    <xf numFmtId="0" fontId="45" fillId="0" borderId="39" xfId="0" applyFont="1" applyBorder="1" applyAlignment="1">
      <alignment vertical="center" wrapText="1"/>
    </xf>
    <xf numFmtId="3" fontId="45" fillId="0" borderId="40" xfId="0" applyNumberFormat="1" applyFont="1" applyBorder="1" applyAlignment="1">
      <alignment horizontal="right" vertical="center" wrapText="1"/>
    </xf>
    <xf numFmtId="164" fontId="45" fillId="0" borderId="41" xfId="0" applyNumberFormat="1" applyFont="1" applyBorder="1" applyAlignment="1">
      <alignment horizontal="right" vertical="center" wrapText="1"/>
    </xf>
    <xf numFmtId="165" fontId="45" fillId="0" borderId="42" xfId="0" applyNumberFormat="1" applyFont="1" applyBorder="1" applyAlignment="1">
      <alignment horizontal="right" vertical="center" wrapText="1"/>
    </xf>
    <xf numFmtId="3" fontId="47" fillId="0" borderId="43" xfId="0" applyNumberFormat="1" applyFont="1" applyBorder="1" applyAlignment="1">
      <alignment horizontal="right" vertical="center" wrapText="1"/>
    </xf>
    <xf numFmtId="164" fontId="45" fillId="0" borderId="44" xfId="0" applyNumberFormat="1" applyFont="1" applyBorder="1" applyAlignment="1">
      <alignment horizontal="right" vertical="center" wrapText="1"/>
    </xf>
    <xf numFmtId="165" fontId="45" fillId="0" borderId="45" xfId="0" applyNumberFormat="1" applyFont="1" applyBorder="1" applyAlignment="1">
      <alignment horizontal="right" vertical="center" wrapText="1"/>
    </xf>
    <xf numFmtId="3" fontId="47" fillId="0" borderId="45" xfId="0" applyNumberFormat="1" applyFont="1" applyBorder="1" applyAlignment="1">
      <alignment horizontal="right" vertical="center" wrapText="1"/>
    </xf>
    <xf numFmtId="0" fontId="43" fillId="0" borderId="33" xfId="0" applyFont="1" applyBorder="1" applyAlignment="1">
      <alignment vertical="center" wrapText="1"/>
    </xf>
    <xf numFmtId="3" fontId="43" fillId="0" borderId="10" xfId="0" applyNumberFormat="1" applyFont="1" applyBorder="1" applyAlignment="1">
      <alignment horizontal="right" vertical="center" wrapText="1"/>
    </xf>
    <xf numFmtId="164" fontId="43" fillId="0" borderId="34" xfId="0" applyNumberFormat="1" applyFont="1" applyBorder="1" applyAlignment="1">
      <alignment horizontal="right" vertical="center" wrapText="1"/>
    </xf>
    <xf numFmtId="165" fontId="43" fillId="0" borderId="35" xfId="0" applyNumberFormat="1" applyFont="1" applyBorder="1" applyAlignment="1">
      <alignment horizontal="right" vertical="center" wrapText="1"/>
    </xf>
    <xf numFmtId="3" fontId="46" fillId="0" borderId="36" xfId="0" applyNumberFormat="1" applyFont="1" applyBorder="1" applyAlignment="1">
      <alignment horizontal="right" vertical="center" wrapText="1"/>
    </xf>
    <xf numFmtId="164" fontId="43" fillId="0" borderId="37" xfId="0" applyNumberFormat="1" applyFont="1" applyBorder="1" applyAlignment="1">
      <alignment horizontal="right" vertical="center" wrapText="1"/>
    </xf>
    <xf numFmtId="165" fontId="43" fillId="0" borderId="38" xfId="0" applyNumberFormat="1" applyFont="1" applyBorder="1" applyAlignment="1">
      <alignment horizontal="right" vertical="center" wrapText="1"/>
    </xf>
    <xf numFmtId="3" fontId="46" fillId="0" borderId="38" xfId="0" applyNumberFormat="1" applyFont="1" applyBorder="1" applyAlignment="1">
      <alignment horizontal="right" vertical="center" wrapText="1"/>
    </xf>
    <xf numFmtId="0" fontId="43" fillId="0" borderId="0" xfId="0" applyFont="1" applyAlignment="1">
      <alignment vertical="center" wrapText="1"/>
    </xf>
    <xf numFmtId="3" fontId="45" fillId="0" borderId="0" xfId="0" applyNumberFormat="1" applyFont="1" applyAlignment="1">
      <alignment horizontal="right" vertical="center" wrapText="1"/>
    </xf>
    <xf numFmtId="164" fontId="45" fillId="0" borderId="0" xfId="0" applyNumberFormat="1" applyFont="1" applyAlignment="1">
      <alignment horizontal="right" vertical="center" wrapText="1"/>
    </xf>
    <xf numFmtId="165" fontId="45" fillId="0" borderId="0" xfId="0" applyNumberFormat="1" applyFont="1" applyAlignment="1">
      <alignment horizontal="right" vertical="center" wrapText="1"/>
    </xf>
    <xf numFmtId="3" fontId="47" fillId="0" borderId="0" xfId="0" applyNumberFormat="1" applyFont="1" applyAlignment="1">
      <alignment horizontal="right" vertical="center" wrapText="1"/>
    </xf>
    <xf numFmtId="17" fontId="45" fillId="0" borderId="39" xfId="0" applyNumberFormat="1" applyFont="1" applyBorder="1" applyAlignment="1">
      <alignment vertical="center" wrapText="1"/>
    </xf>
    <xf numFmtId="0" fontId="48" fillId="0" borderId="0" xfId="0" applyFont="1"/>
    <xf numFmtId="0" fontId="48" fillId="0" borderId="0" xfId="0" applyFont="1" applyAlignment="1">
      <alignment vertical="top"/>
    </xf>
    <xf numFmtId="17" fontId="49" fillId="0" borderId="4" xfId="4" applyNumberFormat="1" applyFont="1" applyBorder="1"/>
    <xf numFmtId="17" fontId="49" fillId="0" borderId="0" xfId="4" applyNumberFormat="1" applyFont="1"/>
    <xf numFmtId="17" fontId="49" fillId="0" borderId="8" xfId="4" applyNumberFormat="1" applyFont="1" applyBorder="1"/>
    <xf numFmtId="2" fontId="10" fillId="0" borderId="0" xfId="0" quotePrefix="1" applyNumberFormat="1" applyFont="1" applyAlignment="1">
      <alignment vertical="top"/>
    </xf>
    <xf numFmtId="2" fontId="11" fillId="0" borderId="0" xfId="0" applyNumberFormat="1" applyFont="1"/>
    <xf numFmtId="0" fontId="50" fillId="0" borderId="0" xfId="0" applyFont="1"/>
    <xf numFmtId="49" fontId="51" fillId="0" borderId="0" xfId="0" applyNumberFormat="1" applyFont="1"/>
    <xf numFmtId="0" fontId="52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11" xfId="0" applyFont="1" applyBorder="1"/>
    <xf numFmtId="0" fontId="19" fillId="0" borderId="11" xfId="0" applyFont="1" applyBorder="1" applyAlignment="1">
      <alignment horizontal="center"/>
    </xf>
    <xf numFmtId="0" fontId="19" fillId="0" borderId="33" xfId="0" applyFont="1" applyBorder="1"/>
    <xf numFmtId="0" fontId="15" fillId="0" borderId="9" xfId="0" applyFont="1" applyBorder="1" applyAlignment="1">
      <alignment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wrapText="1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14" fillId="0" borderId="37" xfId="0" applyFont="1" applyBorder="1" applyAlignment="1">
      <alignment vertical="center"/>
    </xf>
    <xf numFmtId="3" fontId="14" fillId="0" borderId="35" xfId="0" applyNumberFormat="1" applyFont="1" applyBorder="1" applyAlignment="1">
      <alignment vertical="center"/>
    </xf>
    <xf numFmtId="3" fontId="14" fillId="0" borderId="38" xfId="0" applyNumberFormat="1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10" fontId="14" fillId="0" borderId="15" xfId="1" applyNumberFormat="1" applyFont="1" applyFill="1" applyBorder="1" applyAlignment="1">
      <alignment vertical="center"/>
    </xf>
    <xf numFmtId="10" fontId="14" fillId="0" borderId="18" xfId="1" applyNumberFormat="1" applyFont="1" applyFill="1" applyBorder="1" applyAlignment="1">
      <alignment vertical="center"/>
    </xf>
    <xf numFmtId="0" fontId="54" fillId="0" borderId="24" xfId="0" applyFont="1" applyBorder="1" applyAlignment="1">
      <alignment vertical="center"/>
    </xf>
    <xf numFmtId="3" fontId="14" fillId="0" borderId="22" xfId="0" applyNumberFormat="1" applyFont="1" applyBorder="1"/>
    <xf numFmtId="3" fontId="55" fillId="0" borderId="22" xfId="0" applyNumberFormat="1" applyFont="1" applyBorder="1" applyAlignment="1">
      <alignment vertical="center"/>
    </xf>
    <xf numFmtId="3" fontId="19" fillId="0" borderId="22" xfId="0" applyNumberFormat="1" applyFont="1" applyBorder="1" applyAlignment="1">
      <alignment vertical="center"/>
    </xf>
    <xf numFmtId="3" fontId="14" fillId="0" borderId="25" xfId="0" applyNumberFormat="1" applyFont="1" applyBorder="1"/>
    <xf numFmtId="0" fontId="14" fillId="0" borderId="24" xfId="0" quotePrefix="1" applyFont="1" applyBorder="1" applyAlignment="1">
      <alignment vertical="center"/>
    </xf>
    <xf numFmtId="10" fontId="14" fillId="0" borderId="22" xfId="1" applyNumberFormat="1" applyFont="1" applyFill="1" applyBorder="1" applyAlignment="1">
      <alignment vertical="center"/>
    </xf>
    <xf numFmtId="10" fontId="14" fillId="0" borderId="25" xfId="1" applyNumberFormat="1" applyFont="1" applyFill="1" applyBorder="1" applyAlignment="1">
      <alignment vertical="center"/>
    </xf>
    <xf numFmtId="0" fontId="14" fillId="0" borderId="31" xfId="0" quotePrefix="1" applyFont="1" applyBorder="1" applyAlignment="1">
      <alignment vertical="center"/>
    </xf>
    <xf numFmtId="10" fontId="14" fillId="0" borderId="29" xfId="1" applyNumberFormat="1" applyFont="1" applyFill="1" applyBorder="1" applyAlignment="1">
      <alignment vertical="center"/>
    </xf>
    <xf numFmtId="167" fontId="14" fillId="0" borderId="29" xfId="1" applyNumberFormat="1" applyFont="1" applyFill="1" applyBorder="1" applyAlignment="1">
      <alignment vertical="center"/>
    </xf>
    <xf numFmtId="10" fontId="14" fillId="0" borderId="32" xfId="1" applyNumberFormat="1" applyFont="1" applyFill="1" applyBorder="1" applyAlignment="1">
      <alignment vertical="center"/>
    </xf>
    <xf numFmtId="10" fontId="14" fillId="0" borderId="22" xfId="1" applyNumberFormat="1" applyFont="1" applyBorder="1"/>
    <xf numFmtId="10" fontId="55" fillId="0" borderId="22" xfId="1" applyNumberFormat="1" applyFont="1" applyFill="1" applyBorder="1" applyAlignment="1">
      <alignment vertical="center"/>
    </xf>
    <xf numFmtId="10" fontId="19" fillId="0" borderId="22" xfId="1" applyNumberFormat="1" applyFont="1" applyFill="1" applyBorder="1" applyAlignment="1">
      <alignment vertical="center"/>
    </xf>
    <xf numFmtId="10" fontId="14" fillId="0" borderId="25" xfId="1" applyNumberFormat="1" applyFont="1" applyBorder="1"/>
    <xf numFmtId="0" fontId="56" fillId="0" borderId="8" xfId="0" applyFont="1" applyBorder="1" applyAlignment="1">
      <alignment horizontal="center"/>
    </xf>
    <xf numFmtId="0" fontId="57" fillId="0" borderId="10" xfId="4" quotePrefix="1" applyFont="1" applyBorder="1" applyAlignment="1">
      <alignment horizontal="center" vertical="center" wrapText="1"/>
    </xf>
    <xf numFmtId="0" fontId="57" fillId="0" borderId="11" xfId="4" quotePrefix="1" applyFont="1" applyBorder="1" applyAlignment="1">
      <alignment horizontal="center" vertical="center" wrapText="1"/>
    </xf>
    <xf numFmtId="0" fontId="14" fillId="0" borderId="33" xfId="0" applyFont="1" applyBorder="1" applyAlignment="1">
      <alignment vertical="center"/>
    </xf>
    <xf numFmtId="3" fontId="14" fillId="0" borderId="10" xfId="0" applyNumberFormat="1" applyFont="1" applyBorder="1" applyAlignment="1">
      <alignment vertical="center"/>
    </xf>
    <xf numFmtId="164" fontId="14" fillId="0" borderId="34" xfId="0" applyNumberFormat="1" applyFont="1" applyBorder="1" applyAlignment="1">
      <alignment vertical="center"/>
    </xf>
    <xf numFmtId="165" fontId="14" fillId="0" borderId="35" xfId="0" applyNumberFormat="1" applyFont="1" applyBorder="1" applyAlignment="1">
      <alignment vertical="center"/>
    </xf>
    <xf numFmtId="3" fontId="58" fillId="0" borderId="36" xfId="0" applyNumberFormat="1" applyFont="1" applyBorder="1" applyAlignment="1">
      <alignment horizontal="right" vertical="center" wrapText="1"/>
    </xf>
    <xf numFmtId="164" fontId="14" fillId="0" borderId="37" xfId="0" applyNumberFormat="1" applyFont="1" applyBorder="1" applyAlignment="1">
      <alignment vertical="center"/>
    </xf>
    <xf numFmtId="165" fontId="14" fillId="0" borderId="38" xfId="0" applyNumberFormat="1" applyFont="1" applyBorder="1"/>
    <xf numFmtId="3" fontId="58" fillId="0" borderId="38" xfId="0" applyNumberFormat="1" applyFont="1" applyBorder="1" applyAlignment="1">
      <alignment horizontal="right" vertical="center" wrapText="1"/>
    </xf>
    <xf numFmtId="3" fontId="14" fillId="0" borderId="13" xfId="0" applyNumberFormat="1" applyFont="1" applyBorder="1" applyAlignment="1">
      <alignment vertical="center"/>
    </xf>
    <xf numFmtId="3" fontId="58" fillId="0" borderId="16" xfId="0" applyNumberFormat="1" applyFont="1" applyBorder="1" applyAlignment="1">
      <alignment horizontal="right" vertical="center" wrapText="1"/>
    </xf>
    <xf numFmtId="165" fontId="14" fillId="0" borderId="18" xfId="0" applyNumberFormat="1" applyFont="1" applyBorder="1"/>
    <xf numFmtId="3" fontId="58" fillId="0" borderId="18" xfId="0" applyNumberFormat="1" applyFont="1" applyBorder="1" applyAlignment="1">
      <alignment horizontal="right" vertical="center" wrapText="1"/>
    </xf>
    <xf numFmtId="3" fontId="58" fillId="0" borderId="23" xfId="0" applyNumberFormat="1" applyFont="1" applyBorder="1" applyAlignment="1">
      <alignment horizontal="right" vertical="center" wrapText="1"/>
    </xf>
    <xf numFmtId="3" fontId="58" fillId="0" borderId="25" xfId="0" applyNumberFormat="1" applyFont="1" applyBorder="1" applyAlignment="1">
      <alignment horizontal="right" vertical="center" wrapText="1"/>
    </xf>
    <xf numFmtId="3" fontId="14" fillId="0" borderId="20" xfId="0" applyNumberFormat="1" applyFont="1" applyBorder="1" applyAlignment="1">
      <alignment vertical="center"/>
    </xf>
    <xf numFmtId="165" fontId="14" fillId="0" borderId="25" xfId="0" applyNumberFormat="1" applyFont="1" applyBorder="1"/>
    <xf numFmtId="3" fontId="14" fillId="0" borderId="27" xfId="0" applyNumberFormat="1" applyFont="1" applyBorder="1" applyAlignment="1">
      <alignment vertical="center"/>
    </xf>
    <xf numFmtId="3" fontId="58" fillId="0" borderId="30" xfId="0" applyNumberFormat="1" applyFont="1" applyBorder="1" applyAlignment="1">
      <alignment horizontal="right" vertical="center" wrapText="1"/>
    </xf>
    <xf numFmtId="165" fontId="14" fillId="0" borderId="32" xfId="0" applyNumberFormat="1" applyFont="1" applyBorder="1"/>
    <xf numFmtId="3" fontId="58" fillId="0" borderId="32" xfId="0" applyNumberFormat="1" applyFont="1" applyBorder="1" applyAlignment="1">
      <alignment horizontal="right" vertical="center" wrapText="1"/>
    </xf>
    <xf numFmtId="49" fontId="11" fillId="0" borderId="0" xfId="0" applyNumberFormat="1" applyFont="1" applyAlignment="1">
      <alignment vertical="center" wrapText="1"/>
    </xf>
    <xf numFmtId="49" fontId="59" fillId="0" borderId="0" xfId="0" applyNumberFormat="1" applyFont="1"/>
    <xf numFmtId="0" fontId="15" fillId="0" borderId="1" xfId="0" applyFont="1" applyBorder="1" applyAlignment="1">
      <alignment horizontal="left"/>
    </xf>
    <xf numFmtId="0" fontId="15" fillId="0" borderId="9" xfId="0" applyFont="1" applyBorder="1" applyAlignment="1">
      <alignment vertical="top"/>
    </xf>
    <xf numFmtId="0" fontId="17" fillId="0" borderId="0" xfId="0" applyFont="1"/>
    <xf numFmtId="0" fontId="14" fillId="0" borderId="24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2" fontId="10" fillId="0" borderId="0" xfId="0" quotePrefix="1" applyNumberFormat="1" applyFont="1" applyAlignment="1">
      <alignment vertical="center"/>
    </xf>
    <xf numFmtId="0" fontId="60" fillId="0" borderId="0" xfId="0" applyFont="1"/>
    <xf numFmtId="0" fontId="61" fillId="0" borderId="0" xfId="0" applyFont="1"/>
    <xf numFmtId="0" fontId="62" fillId="0" borderId="0" xfId="0" applyFont="1" applyAlignment="1">
      <alignment horizontal="center"/>
    </xf>
    <xf numFmtId="0" fontId="62" fillId="0" borderId="8" xfId="0" applyFont="1" applyBorder="1" applyAlignment="1">
      <alignment horizontal="center"/>
    </xf>
    <xf numFmtId="3" fontId="18" fillId="0" borderId="36" xfId="0" applyNumberFormat="1" applyFont="1" applyBorder="1" applyAlignment="1">
      <alignment horizontal="right" vertical="center" wrapText="1"/>
    </xf>
    <xf numFmtId="165" fontId="14" fillId="0" borderId="38" xfId="0" applyNumberFormat="1" applyFont="1" applyBorder="1" applyAlignment="1">
      <alignment vertical="center"/>
    </xf>
    <xf numFmtId="3" fontId="18" fillId="0" borderId="38" xfId="0" applyNumberFormat="1" applyFont="1" applyBorder="1" applyAlignment="1">
      <alignment horizontal="right" vertical="center" wrapText="1"/>
    </xf>
    <xf numFmtId="3" fontId="18" fillId="0" borderId="16" xfId="0" applyNumberFormat="1" applyFont="1" applyBorder="1" applyAlignment="1">
      <alignment horizontal="right" vertical="center" wrapText="1"/>
    </xf>
    <xf numFmtId="3" fontId="18" fillId="0" borderId="18" xfId="0" applyNumberFormat="1" applyFont="1" applyBorder="1" applyAlignment="1">
      <alignment horizontal="right" vertical="center" wrapText="1"/>
    </xf>
    <xf numFmtId="3" fontId="14" fillId="0" borderId="20" xfId="0" applyNumberFormat="1" applyFont="1" applyBorder="1"/>
    <xf numFmtId="164" fontId="14" fillId="0" borderId="21" xfId="0" applyNumberFormat="1" applyFont="1" applyBorder="1"/>
    <xf numFmtId="165" fontId="14" fillId="0" borderId="22" xfId="0" applyNumberFormat="1" applyFont="1" applyBorder="1"/>
    <xf numFmtId="3" fontId="18" fillId="0" borderId="23" xfId="0" applyNumberFormat="1" applyFont="1" applyBorder="1" applyAlignment="1">
      <alignment horizontal="right" vertical="center" wrapText="1"/>
    </xf>
    <xf numFmtId="164" fontId="14" fillId="0" borderId="24" xfId="0" applyNumberFormat="1" applyFont="1" applyBorder="1"/>
    <xf numFmtId="3" fontId="18" fillId="0" borderId="25" xfId="0" applyNumberFormat="1" applyFont="1" applyBorder="1" applyAlignment="1">
      <alignment horizontal="right" vertical="center" wrapText="1"/>
    </xf>
    <xf numFmtId="3" fontId="18" fillId="0" borderId="30" xfId="0" applyNumberFormat="1" applyFont="1" applyBorder="1" applyAlignment="1">
      <alignment horizontal="right" vertical="center" wrapText="1"/>
    </xf>
    <xf numFmtId="3" fontId="18" fillId="0" borderId="32" xfId="0" applyNumberFormat="1" applyFont="1" applyBorder="1" applyAlignment="1">
      <alignment horizontal="right" vertical="center" wrapText="1"/>
    </xf>
    <xf numFmtId="3" fontId="14" fillId="0" borderId="13" xfId="0" applyNumberFormat="1" applyFont="1" applyBorder="1"/>
    <xf numFmtId="0" fontId="9" fillId="0" borderId="0" xfId="0" quotePrefix="1" applyFont="1" applyAlignment="1">
      <alignment vertical="center"/>
    </xf>
    <xf numFmtId="165" fontId="9" fillId="0" borderId="0" xfId="0" applyNumberFormat="1" applyFont="1"/>
    <xf numFmtId="0" fontId="8" fillId="0" borderId="0" xfId="5" applyFont="1" applyAlignment="1">
      <alignment horizontal="center"/>
    </xf>
    <xf numFmtId="0" fontId="8" fillId="0" borderId="0" xfId="5" applyFont="1"/>
    <xf numFmtId="0" fontId="1" fillId="0" borderId="0" xfId="6"/>
    <xf numFmtId="0" fontId="12" fillId="0" borderId="0" xfId="5" applyFont="1"/>
    <xf numFmtId="0" fontId="13" fillId="0" borderId="0" xfId="5" applyFont="1"/>
    <xf numFmtId="0" fontId="13" fillId="0" borderId="0" xfId="5" applyFont="1" applyAlignment="1">
      <alignment horizontal="center"/>
    </xf>
    <xf numFmtId="0" fontId="40" fillId="0" borderId="1" xfId="5" applyFont="1" applyBorder="1" applyAlignment="1">
      <alignment wrapText="1"/>
    </xf>
    <xf numFmtId="0" fontId="14" fillId="0" borderId="11" xfId="5" applyFont="1" applyBorder="1" applyAlignment="1">
      <alignment vertical="center"/>
    </xf>
    <xf numFmtId="0" fontId="14" fillId="0" borderId="33" xfId="5" applyFont="1" applyBorder="1" applyAlignment="1">
      <alignment horizontal="center" vertical="center"/>
    </xf>
    <xf numFmtId="0" fontId="14" fillId="0" borderId="64" xfId="5" applyFont="1" applyBorder="1" applyAlignment="1">
      <alignment vertical="center"/>
    </xf>
    <xf numFmtId="0" fontId="63" fillId="0" borderId="11" xfId="5" applyFont="1" applyBorder="1" applyAlignment="1">
      <alignment vertical="center"/>
    </xf>
    <xf numFmtId="0" fontId="63" fillId="0" borderId="11" xfId="5" applyFont="1" applyBorder="1" applyAlignment="1">
      <alignment horizontal="center" vertical="center"/>
    </xf>
    <xf numFmtId="0" fontId="63" fillId="0" borderId="64" xfId="5" applyFont="1" applyBorder="1" applyAlignment="1">
      <alignment vertical="center"/>
    </xf>
    <xf numFmtId="0" fontId="14" fillId="0" borderId="33" xfId="5" applyFont="1" applyBorder="1" applyAlignment="1">
      <alignment vertical="center"/>
    </xf>
    <xf numFmtId="0" fontId="40" fillId="0" borderId="9" xfId="5" applyFont="1" applyBorder="1" applyAlignment="1">
      <alignment wrapText="1"/>
    </xf>
    <xf numFmtId="0" fontId="14" fillId="0" borderId="10" xfId="5" applyFont="1" applyBorder="1" applyAlignment="1">
      <alignment horizontal="center" vertical="center"/>
    </xf>
    <xf numFmtId="0" fontId="63" fillId="0" borderId="10" xfId="5" applyFont="1" applyBorder="1" applyAlignment="1">
      <alignment horizontal="center" vertical="center"/>
    </xf>
    <xf numFmtId="0" fontId="14" fillId="0" borderId="11" xfId="5" applyFont="1" applyBorder="1" applyAlignment="1">
      <alignment horizontal="center" vertical="center"/>
    </xf>
    <xf numFmtId="17" fontId="38" fillId="0" borderId="8" xfId="5" applyNumberFormat="1" applyFont="1" applyBorder="1" applyAlignment="1">
      <alignment horizontal="center" wrapText="1"/>
    </xf>
    <xf numFmtId="3" fontId="39" fillId="0" borderId="8" xfId="5" applyNumberFormat="1" applyFont="1" applyBorder="1" applyAlignment="1">
      <alignment horizontal="right" wrapText="1"/>
    </xf>
    <xf numFmtId="3" fontId="64" fillId="0" borderId="8" xfId="5" applyNumberFormat="1" applyFont="1" applyBorder="1" applyAlignment="1">
      <alignment horizontal="center" wrapText="1"/>
    </xf>
    <xf numFmtId="3" fontId="39" fillId="0" borderId="8" xfId="5" applyNumberFormat="1" applyFont="1" applyBorder="1" applyAlignment="1">
      <alignment horizontal="center" wrapText="1"/>
    </xf>
    <xf numFmtId="0" fontId="65" fillId="0" borderId="0" xfId="5" applyFont="1"/>
    <xf numFmtId="49" fontId="23" fillId="0" borderId="24" xfId="5" applyNumberFormat="1" applyFont="1" applyFill="1" applyBorder="1" applyAlignment="1">
      <alignment horizontal="center" vertical="center" wrapText="1"/>
    </xf>
    <xf numFmtId="3" fontId="23" fillId="0" borderId="22" xfId="5" applyNumberFormat="1" applyFont="1" applyFill="1" applyBorder="1" applyAlignment="1">
      <alignment horizontal="center" vertical="center" wrapText="1"/>
    </xf>
    <xf numFmtId="3" fontId="64" fillId="0" borderId="22" xfId="5" applyNumberFormat="1" applyFont="1" applyFill="1" applyBorder="1" applyAlignment="1">
      <alignment horizontal="center" vertical="center" wrapText="1"/>
    </xf>
    <xf numFmtId="3" fontId="23" fillId="0" borderId="25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8" fillId="0" borderId="0" xfId="5" applyFont="1" applyFill="1"/>
    <xf numFmtId="49" fontId="23" fillId="0" borderId="17" xfId="5" applyNumberFormat="1" applyFont="1" applyFill="1" applyBorder="1" applyAlignment="1">
      <alignment horizontal="center" vertical="center" wrapText="1"/>
    </xf>
    <xf numFmtId="3" fontId="23" fillId="0" borderId="15" xfId="5" applyNumberFormat="1" applyFont="1" applyFill="1" applyBorder="1" applyAlignment="1">
      <alignment horizontal="center" vertical="center" wrapText="1"/>
    </xf>
    <xf numFmtId="3" fontId="64" fillId="0" borderId="15" xfId="5" applyNumberFormat="1" applyFont="1" applyFill="1" applyBorder="1" applyAlignment="1">
      <alignment horizontal="center" vertical="center" wrapText="1"/>
    </xf>
    <xf numFmtId="3" fontId="23" fillId="0" borderId="18" xfId="5" applyNumberFormat="1" applyFont="1" applyFill="1" applyBorder="1" applyAlignment="1">
      <alignment horizontal="center" vertical="center" wrapText="1"/>
    </xf>
    <xf numFmtId="49" fontId="23" fillId="0" borderId="62" xfId="5" applyNumberFormat="1" applyFont="1" applyFill="1" applyBorder="1" applyAlignment="1">
      <alignment horizontal="center" vertical="center" wrapText="1"/>
    </xf>
    <xf numFmtId="3" fontId="23" fillId="0" borderId="60" xfId="5" applyNumberFormat="1" applyFont="1" applyFill="1" applyBorder="1" applyAlignment="1">
      <alignment horizontal="center" vertical="center" wrapText="1"/>
    </xf>
    <xf numFmtId="3" fontId="64" fillId="0" borderId="60" xfId="5" applyNumberFormat="1" applyFont="1" applyFill="1" applyBorder="1" applyAlignment="1">
      <alignment horizontal="center" vertical="center" wrapText="1"/>
    </xf>
    <xf numFmtId="3" fontId="23" fillId="0" borderId="63" xfId="5" applyNumberFormat="1" applyFont="1" applyFill="1" applyBorder="1" applyAlignment="1">
      <alignment horizontal="center" vertical="center" wrapText="1"/>
    </xf>
    <xf numFmtId="17" fontId="23" fillId="0" borderId="24" xfId="5" applyNumberFormat="1" applyFont="1" applyFill="1" applyBorder="1" applyAlignment="1">
      <alignment horizontal="center" vertical="center" wrapText="1"/>
    </xf>
    <xf numFmtId="49" fontId="23" fillId="0" borderId="31" xfId="5" applyNumberFormat="1" applyFont="1" applyFill="1" applyBorder="1" applyAlignment="1">
      <alignment horizontal="center" vertical="center" wrapText="1"/>
    </xf>
    <xf numFmtId="3" fontId="23" fillId="0" borderId="29" xfId="5" applyNumberFormat="1" applyFont="1" applyFill="1" applyBorder="1" applyAlignment="1">
      <alignment horizontal="center" vertical="center" wrapText="1"/>
    </xf>
    <xf numFmtId="3" fontId="64" fillId="0" borderId="29" xfId="5" applyNumberFormat="1" applyFont="1" applyFill="1" applyBorder="1" applyAlignment="1">
      <alignment horizontal="center" vertical="center" wrapText="1"/>
    </xf>
    <xf numFmtId="3" fontId="23" fillId="0" borderId="32" xfId="5" applyNumberFormat="1" applyFont="1" applyFill="1" applyBorder="1" applyAlignment="1">
      <alignment horizontal="center" vertical="center" wrapText="1"/>
    </xf>
    <xf numFmtId="49" fontId="23" fillId="0" borderId="4" xfId="5" applyNumberFormat="1" applyFont="1" applyFill="1" applyBorder="1" applyAlignment="1">
      <alignment horizontal="center" vertical="center" wrapText="1"/>
    </xf>
    <xf numFmtId="3" fontId="23" fillId="0" borderId="4" xfId="5" applyNumberFormat="1" applyFont="1" applyFill="1" applyBorder="1" applyAlignment="1">
      <alignment horizontal="center" vertical="center" wrapText="1"/>
    </xf>
    <xf numFmtId="3" fontId="64" fillId="0" borderId="4" xfId="5" applyNumberFormat="1" applyFont="1" applyFill="1" applyBorder="1" applyAlignment="1">
      <alignment horizontal="center" vertical="center" wrapText="1"/>
    </xf>
    <xf numFmtId="49" fontId="23" fillId="0" borderId="17" xfId="5" quotePrefix="1" applyNumberFormat="1" applyFont="1" applyFill="1" applyBorder="1" applyAlignment="1">
      <alignment horizontal="center" vertical="center" wrapText="1"/>
    </xf>
    <xf numFmtId="49" fontId="23" fillId="0" borderId="24" xfId="5" quotePrefix="1" applyNumberFormat="1" applyFont="1" applyFill="1" applyBorder="1" applyAlignment="1">
      <alignment horizontal="center" vertical="center" wrapText="1"/>
    </xf>
    <xf numFmtId="49" fontId="23" fillId="0" borderId="62" xfId="5" quotePrefix="1" applyNumberFormat="1" applyFont="1" applyFill="1" applyBorder="1" applyAlignment="1">
      <alignment horizontal="center" vertical="center" wrapText="1"/>
    </xf>
    <xf numFmtId="17" fontId="23" fillId="0" borderId="24" xfId="5" quotePrefix="1" applyNumberFormat="1" applyFont="1" applyFill="1" applyBorder="1" applyAlignment="1">
      <alignment horizontal="center" vertical="center" wrapText="1"/>
    </xf>
    <xf numFmtId="0" fontId="15" fillId="0" borderId="0" xfId="5" applyFont="1"/>
    <xf numFmtId="0" fontId="15" fillId="0" borderId="0" xfId="5" applyFont="1" applyAlignment="1">
      <alignment horizontal="left" vertical="top" indent="3"/>
    </xf>
    <xf numFmtId="3" fontId="64" fillId="0" borderId="8" xfId="5" applyNumberFormat="1" applyFont="1" applyBorder="1" applyAlignment="1">
      <alignment horizontal="right" wrapText="1"/>
    </xf>
    <xf numFmtId="165" fontId="23" fillId="0" borderId="22" xfId="5" applyNumberFormat="1" applyFont="1" applyFill="1" applyBorder="1" applyAlignment="1">
      <alignment horizontal="center" vertical="center" wrapText="1"/>
    </xf>
    <xf numFmtId="165" fontId="64" fillId="0" borderId="22" xfId="5" applyNumberFormat="1" applyFont="1" applyFill="1" applyBorder="1" applyAlignment="1">
      <alignment horizontal="center" vertical="center" wrapText="1"/>
    </xf>
    <xf numFmtId="165" fontId="23" fillId="0" borderId="25" xfId="5" applyNumberFormat="1" applyFont="1" applyFill="1" applyBorder="1" applyAlignment="1">
      <alignment horizontal="center" vertical="center" wrapText="1"/>
    </xf>
    <xf numFmtId="165" fontId="23" fillId="0" borderId="15" xfId="5" applyNumberFormat="1" applyFont="1" applyFill="1" applyBorder="1" applyAlignment="1">
      <alignment horizontal="center" vertical="center" wrapText="1"/>
    </xf>
    <xf numFmtId="165" fontId="64" fillId="0" borderId="15" xfId="5" applyNumberFormat="1" applyFont="1" applyFill="1" applyBorder="1" applyAlignment="1">
      <alignment horizontal="center" vertical="center" wrapText="1"/>
    </xf>
    <xf numFmtId="165" fontId="23" fillId="0" borderId="18" xfId="5" applyNumberFormat="1" applyFont="1" applyFill="1" applyBorder="1" applyAlignment="1">
      <alignment horizontal="center" vertical="center" wrapText="1"/>
    </xf>
    <xf numFmtId="165" fontId="23" fillId="0" borderId="60" xfId="5" applyNumberFormat="1" applyFont="1" applyFill="1" applyBorder="1" applyAlignment="1">
      <alignment horizontal="center" vertical="center" wrapText="1"/>
    </xf>
    <xf numFmtId="165" fontId="64" fillId="0" borderId="60" xfId="5" applyNumberFormat="1" applyFont="1" applyFill="1" applyBorder="1" applyAlignment="1">
      <alignment horizontal="center" vertical="center" wrapText="1"/>
    </xf>
    <xf numFmtId="165" fontId="23" fillId="0" borderId="63" xfId="5" applyNumberFormat="1" applyFont="1" applyFill="1" applyBorder="1" applyAlignment="1">
      <alignment horizontal="center" vertical="center" wrapText="1"/>
    </xf>
    <xf numFmtId="165" fontId="23" fillId="0" borderId="29" xfId="5" applyNumberFormat="1" applyFont="1" applyFill="1" applyBorder="1" applyAlignment="1">
      <alignment horizontal="center" vertical="center" wrapText="1"/>
    </xf>
    <xf numFmtId="165" fontId="64" fillId="0" borderId="29" xfId="5" applyNumberFormat="1" applyFont="1" applyFill="1" applyBorder="1" applyAlignment="1">
      <alignment horizontal="center" vertical="center" wrapText="1"/>
    </xf>
    <xf numFmtId="165" fontId="23" fillId="0" borderId="32" xfId="5" applyNumberFormat="1" applyFont="1" applyFill="1" applyBorder="1" applyAlignment="1">
      <alignment horizontal="center" vertical="center" wrapText="1"/>
    </xf>
    <xf numFmtId="3" fontId="23" fillId="0" borderId="4" xfId="5" applyNumberFormat="1" applyFont="1" applyFill="1" applyBorder="1" applyAlignment="1">
      <alignment horizontal="right" vertical="center" wrapText="1"/>
    </xf>
    <xf numFmtId="3" fontId="64" fillId="0" borderId="4" xfId="5" applyNumberFormat="1" applyFont="1" applyFill="1" applyBorder="1" applyAlignment="1">
      <alignment horizontal="right" vertical="center" wrapText="1"/>
    </xf>
    <xf numFmtId="0" fontId="15" fillId="0" borderId="0" xfId="4" applyFont="1"/>
    <xf numFmtId="0" fontId="15" fillId="0" borderId="0" xfId="4" applyFont="1" applyAlignment="1">
      <alignment horizontal="left" vertical="top" indent="3"/>
    </xf>
    <xf numFmtId="0" fontId="9" fillId="0" borderId="0" xfId="4" applyFont="1" applyAlignment="1">
      <alignment horizontal="center"/>
    </xf>
    <xf numFmtId="0" fontId="41" fillId="0" borderId="0" xfId="0" applyFont="1"/>
    <xf numFmtId="17" fontId="15" fillId="0" borderId="4" xfId="0" applyNumberFormat="1" applyFont="1" applyBorder="1"/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/>
    </xf>
    <xf numFmtId="0" fontId="14" fillId="0" borderId="33" xfId="0" applyFont="1" applyBorder="1" applyAlignment="1">
      <alignment horizontal="left" vertical="center"/>
    </xf>
    <xf numFmtId="0" fontId="16" fillId="0" borderId="33" xfId="4" applyFont="1" applyBorder="1"/>
    <xf numFmtId="17" fontId="15" fillId="0" borderId="0" xfId="0" applyNumberFormat="1" applyFont="1"/>
    <xf numFmtId="0" fontId="23" fillId="0" borderId="5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17" fontId="15" fillId="0" borderId="8" xfId="0" applyNumberFormat="1" applyFont="1" applyBorder="1"/>
    <xf numFmtId="0" fontId="23" fillId="0" borderId="6" xfId="0" applyFont="1" applyBorder="1" applyAlignment="1">
      <alignment horizontal="center" wrapText="1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45" fillId="0" borderId="17" xfId="4" applyFont="1" applyBorder="1" applyAlignment="1">
      <alignment vertical="center" wrapText="1"/>
    </xf>
    <xf numFmtId="3" fontId="45" fillId="0" borderId="15" xfId="4" applyNumberFormat="1" applyFont="1" applyBorder="1" applyAlignment="1">
      <alignment horizontal="right" vertical="center" wrapText="1"/>
    </xf>
    <xf numFmtId="3" fontId="16" fillId="0" borderId="15" xfId="4" applyNumberFormat="1" applyFont="1" applyBorder="1" applyAlignment="1">
      <alignment horizontal="right" vertical="center" wrapText="1"/>
    </xf>
    <xf numFmtId="10" fontId="16" fillId="0" borderId="15" xfId="1" applyNumberFormat="1" applyFont="1" applyFill="1" applyBorder="1" applyAlignment="1">
      <alignment horizontal="right" vertical="center" wrapText="1"/>
    </xf>
    <xf numFmtId="10" fontId="45" fillId="0" borderId="18" xfId="1" applyNumberFormat="1" applyFont="1" applyFill="1" applyBorder="1" applyAlignment="1">
      <alignment horizontal="right" vertical="center" wrapText="1"/>
    </xf>
    <xf numFmtId="0" fontId="45" fillId="0" borderId="24" xfId="4" applyFont="1" applyBorder="1" applyAlignment="1">
      <alignment vertical="center" wrapText="1"/>
    </xf>
    <xf numFmtId="3" fontId="45" fillId="0" borderId="22" xfId="4" applyNumberFormat="1" applyFont="1" applyBorder="1" applyAlignment="1">
      <alignment horizontal="right" vertical="center" wrapText="1"/>
    </xf>
    <xf numFmtId="3" fontId="16" fillId="0" borderId="22" xfId="4" applyNumberFormat="1" applyFont="1" applyBorder="1" applyAlignment="1">
      <alignment horizontal="right" vertical="center" wrapText="1"/>
    </xf>
    <xf numFmtId="10" fontId="16" fillId="0" borderId="22" xfId="4" applyNumberFormat="1" applyFont="1" applyBorder="1" applyAlignment="1">
      <alignment horizontal="right" vertical="center" wrapText="1"/>
    </xf>
    <xf numFmtId="10" fontId="45" fillId="0" borderId="25" xfId="4" applyNumberFormat="1" applyFont="1" applyBorder="1" applyAlignment="1">
      <alignment horizontal="right" vertical="center" wrapText="1"/>
    </xf>
    <xf numFmtId="0" fontId="45" fillId="0" borderId="44" xfId="4" applyFont="1" applyBorder="1" applyAlignment="1">
      <alignment vertical="center" wrapText="1"/>
    </xf>
    <xf numFmtId="3" fontId="45" fillId="0" borderId="42" xfId="4" applyNumberFormat="1" applyFont="1" applyBorder="1" applyAlignment="1">
      <alignment horizontal="right" vertical="center" wrapText="1"/>
    </xf>
    <xf numFmtId="3" fontId="16" fillId="0" borderId="42" xfId="4" applyNumberFormat="1" applyFont="1" applyBorder="1" applyAlignment="1">
      <alignment horizontal="right" vertical="center" wrapText="1"/>
    </xf>
    <xf numFmtId="10" fontId="16" fillId="0" borderId="42" xfId="4" applyNumberFormat="1" applyFont="1" applyBorder="1" applyAlignment="1">
      <alignment horizontal="right" vertical="center" wrapText="1"/>
    </xf>
    <xf numFmtId="10" fontId="45" fillId="0" borderId="45" xfId="4" applyNumberFormat="1" applyFont="1" applyBorder="1" applyAlignment="1">
      <alignment horizontal="right" vertical="center" wrapText="1"/>
    </xf>
    <xf numFmtId="0" fontId="43" fillId="0" borderId="37" xfId="4" applyFont="1" applyBorder="1" applyAlignment="1">
      <alignment vertical="center" wrapText="1"/>
    </xf>
    <xf numFmtId="3" fontId="43" fillId="0" borderId="35" xfId="4" applyNumberFormat="1" applyFont="1" applyBorder="1" applyAlignment="1">
      <alignment horizontal="right" vertical="center" wrapText="1"/>
    </xf>
    <xf numFmtId="3" fontId="66" fillId="0" borderId="35" xfId="4" applyNumberFormat="1" applyFont="1" applyBorder="1" applyAlignment="1">
      <alignment horizontal="right" vertical="center" wrapText="1"/>
    </xf>
    <xf numFmtId="10" fontId="66" fillId="0" borderId="35" xfId="4" applyNumberFormat="1" applyFont="1" applyBorder="1" applyAlignment="1">
      <alignment horizontal="right" vertical="center" wrapText="1"/>
    </xf>
    <xf numFmtId="10" fontId="43" fillId="0" borderId="38" xfId="4" applyNumberFormat="1" applyFont="1" applyBorder="1" applyAlignment="1">
      <alignment horizontal="right" vertical="center" wrapText="1"/>
    </xf>
    <xf numFmtId="3" fontId="16" fillId="0" borderId="0" xfId="4" applyNumberFormat="1" applyFont="1" applyAlignment="1">
      <alignment horizontal="right" vertical="center" wrapText="1"/>
    </xf>
    <xf numFmtId="10" fontId="16" fillId="0" borderId="15" xfId="4" applyNumberFormat="1" applyFont="1" applyBorder="1" applyAlignment="1">
      <alignment horizontal="right" vertical="center" wrapText="1"/>
    </xf>
    <xf numFmtId="10" fontId="45" fillId="0" borderId="18" xfId="4" applyNumberFormat="1" applyFont="1" applyBorder="1" applyAlignment="1">
      <alignment horizontal="right" vertical="center" wrapText="1"/>
    </xf>
    <xf numFmtId="10" fontId="43" fillId="0" borderId="0" xfId="4" applyNumberFormat="1" applyFont="1" applyAlignment="1">
      <alignment horizontal="right" vertical="center" wrapText="1"/>
    </xf>
    <xf numFmtId="17" fontId="45" fillId="0" borderId="44" xfId="4" applyNumberFormat="1" applyFont="1" applyBorder="1" applyAlignment="1">
      <alignment vertical="center" wrapText="1"/>
    </xf>
    <xf numFmtId="10" fontId="45" fillId="0" borderId="0" xfId="4" applyNumberFormat="1" applyFont="1" applyAlignment="1">
      <alignment horizontal="right" vertical="center" wrapText="1"/>
    </xf>
    <xf numFmtId="3" fontId="66" fillId="0" borderId="38" xfId="4" applyNumberFormat="1" applyFont="1" applyBorder="1" applyAlignment="1">
      <alignment horizontal="right" vertical="center" wrapText="1"/>
    </xf>
    <xf numFmtId="10" fontId="66" fillId="0" borderId="33" xfId="4" applyNumberFormat="1" applyFont="1" applyBorder="1" applyAlignment="1">
      <alignment horizontal="right" vertical="center" wrapText="1"/>
    </xf>
    <xf numFmtId="10" fontId="43" fillId="0" borderId="33" xfId="4" applyNumberFormat="1" applyFont="1" applyBorder="1" applyAlignment="1">
      <alignment horizontal="right" vertical="center" wrapText="1"/>
    </xf>
    <xf numFmtId="0" fontId="67" fillId="0" borderId="0" xfId="8" applyAlignment="1">
      <alignment vertical="top"/>
    </xf>
    <xf numFmtId="17" fontId="22" fillId="0" borderId="2" xfId="4" quotePrefix="1" applyNumberFormat="1" applyFont="1" applyBorder="1" applyAlignment="1">
      <alignment horizontal="center" vertical="center"/>
    </xf>
    <xf numFmtId="17" fontId="22" fillId="0" borderId="3" xfId="0" quotePrefix="1" applyNumberFormat="1" applyFont="1" applyBorder="1" applyAlignment="1">
      <alignment vertical="center"/>
    </xf>
    <xf numFmtId="0" fontId="22" fillId="0" borderId="4" xfId="0" applyFont="1" applyBorder="1" applyAlignment="1">
      <alignment horizontal="center"/>
    </xf>
    <xf numFmtId="0" fontId="22" fillId="0" borderId="1" xfId="0" applyFont="1" applyBorder="1" applyAlignment="1">
      <alignment vertical="center"/>
    </xf>
    <xf numFmtId="0" fontId="22" fillId="0" borderId="3" xfId="0" quotePrefix="1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49" fontId="19" fillId="0" borderId="6" xfId="4" quotePrefix="1" applyNumberFormat="1" applyFont="1" applyBorder="1" applyAlignment="1">
      <alignment horizontal="center" vertical="center"/>
    </xf>
    <xf numFmtId="17" fontId="19" fillId="0" borderId="7" xfId="4" quotePrefix="1" applyNumberFormat="1" applyFont="1" applyBorder="1" applyAlignment="1">
      <alignment horizontal="center" vertical="center"/>
    </xf>
    <xf numFmtId="0" fontId="19" fillId="0" borderId="8" xfId="4" applyFont="1" applyBorder="1" applyAlignment="1">
      <alignment horizontal="center" vertical="top"/>
    </xf>
    <xf numFmtId="0" fontId="19" fillId="0" borderId="9" xfId="4" applyFont="1" applyBorder="1" applyAlignment="1">
      <alignment horizontal="center" vertical="center"/>
    </xf>
    <xf numFmtId="0" fontId="19" fillId="0" borderId="8" xfId="4" applyFont="1" applyBorder="1" applyAlignment="1">
      <alignment horizontal="center" vertical="center"/>
    </xf>
    <xf numFmtId="17" fontId="69" fillId="0" borderId="10" xfId="4" quotePrefix="1" applyNumberFormat="1" applyFont="1" applyBorder="1" applyAlignment="1">
      <alignment horizontal="center" vertical="center" wrapText="1"/>
    </xf>
    <xf numFmtId="0" fontId="70" fillId="0" borderId="10" xfId="4" applyFont="1" applyBorder="1" applyAlignment="1">
      <alignment horizontal="center" vertical="center" wrapText="1"/>
    </xf>
    <xf numFmtId="0" fontId="71" fillId="0" borderId="10" xfId="4" quotePrefix="1" applyFont="1" applyBorder="1" applyAlignment="1">
      <alignment horizontal="center" vertical="center" wrapText="1"/>
    </xf>
    <xf numFmtId="0" fontId="71" fillId="0" borderId="11" xfId="4" quotePrefix="1" applyFont="1" applyBorder="1" applyAlignment="1">
      <alignment horizontal="center" vertical="center" wrapText="1"/>
    </xf>
    <xf numFmtId="3" fontId="14" fillId="0" borderId="21" xfId="0" applyNumberFormat="1" applyFont="1" applyBorder="1"/>
    <xf numFmtId="3" fontId="14" fillId="0" borderId="24" xfId="0" applyNumberFormat="1" applyFont="1" applyBorder="1"/>
    <xf numFmtId="3" fontId="9" fillId="0" borderId="0" xfId="0" applyNumberFormat="1" applyFont="1"/>
    <xf numFmtId="3" fontId="8" fillId="0" borderId="0" xfId="5" applyNumberFormat="1" applyFont="1"/>
    <xf numFmtId="3" fontId="8" fillId="0" borderId="0" xfId="5" applyNumberFormat="1" applyFont="1" applyAlignment="1">
      <alignment horizontal="center"/>
    </xf>
    <xf numFmtId="49" fontId="23" fillId="0" borderId="31" xfId="5" quotePrefix="1" applyNumberFormat="1" applyFont="1" applyFill="1" applyBorder="1" applyAlignment="1">
      <alignment horizontal="center" vertical="center" wrapText="1"/>
    </xf>
    <xf numFmtId="3" fontId="16" fillId="0" borderId="0" xfId="4" applyNumberFormat="1" applyFont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7" fillId="3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8" fillId="0" borderId="0" xfId="0" applyFont="1" applyAlignment="1">
      <alignment horizontal="center"/>
    </xf>
  </cellXfs>
  <cellStyles count="9">
    <cellStyle name="H2" xfId="3"/>
    <cellStyle name="Hipervínculo" xfId="8" builtinId="8"/>
    <cellStyle name="Normal" xfId="0" builtinId="0"/>
    <cellStyle name="Normal 2" xfId="4"/>
    <cellStyle name="Normal 2 2 2" xfId="5"/>
    <cellStyle name="Normal 3 3 2" xfId="2"/>
    <cellStyle name="Normal 3 3 2 2" xfId="7"/>
    <cellStyle name="Normal 4" xfId="6"/>
    <cellStyle name="Porcentaje" xfId="1" builtinId="5"/>
  </cellStyles>
  <dxfs count="0"/>
  <tableStyles count="0" defaultTableStyle="TableStyleMedium2" defaultPivotStyle="PivotStyleLight16"/>
  <colors>
    <mruColors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png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9</xdr:col>
      <xdr:colOff>19050</xdr:colOff>
      <xdr:row>27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"/>
          <a:ext cx="6343650" cy="5143499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/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C4CC99"/>
                </a:solidFill>
                <a:prstDash val="solid"/>
              </a:ln>
              <a:solidFill>
                <a:srgbClr val="87A002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rgbClr val="C4CC99"/>
              </a:solidFill>
              <a:prstDash val="solid"/>
            </a:ln>
            <a:solidFill>
              <a:srgbClr val="87A002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/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C4CC99"/>
                </a:solidFill>
                <a:prstDash val="solid"/>
              </a:ln>
              <a:solidFill>
                <a:srgbClr val="87A002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rgbClr val="C4CC99"/>
              </a:solidFill>
              <a:prstDash val="solid"/>
            </a:ln>
            <a:solidFill>
              <a:srgbClr val="87A002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348857</xdr:colOff>
      <xdr:row>0</xdr:row>
      <xdr:rowOff>25622</xdr:rowOff>
    </xdr:from>
    <xdr:to>
      <xdr:col>8</xdr:col>
      <xdr:colOff>657690</xdr:colOff>
      <xdr:row>2</xdr:row>
      <xdr:rowOff>6693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xmlns="" id="{00000000-0008-0000-0900-0000F18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0882" y="25622"/>
          <a:ext cx="168043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xmlns="" id="{00000000-0008-0000-0A00-00001088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298764</xdr:colOff>
      <xdr:row>0</xdr:row>
      <xdr:rowOff>25186</xdr:rowOff>
    </xdr:from>
    <xdr:to>
      <xdr:col>8</xdr:col>
      <xdr:colOff>673232</xdr:colOff>
      <xdr:row>2</xdr:row>
      <xdr:rowOff>63286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xmlns="" id="{00000000-0008-0000-0B00-0000EB9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70789" y="25186"/>
          <a:ext cx="174606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xmlns="" id="{00000000-0008-0000-0C00-0000108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307734</xdr:colOff>
      <xdr:row>0</xdr:row>
      <xdr:rowOff>21981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6909" y="21981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315515</xdr:colOff>
      <xdr:row>0</xdr:row>
      <xdr:rowOff>17860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4690" y="17860"/>
          <a:ext cx="1612308" cy="36000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573951</xdr:colOff>
      <xdr:row>0</xdr:row>
      <xdr:rowOff>19233</xdr:rowOff>
    </xdr:from>
    <xdr:to>
      <xdr:col>10</xdr:col>
      <xdr:colOff>799638</xdr:colOff>
      <xdr:row>2</xdr:row>
      <xdr:rowOff>27999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xmlns="" id="{00000000-0008-0000-0300-0000305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2151" y="19233"/>
          <a:ext cx="1597287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5</xdr:row>
      <xdr:rowOff>209550</xdr:rowOff>
    </xdr:from>
    <xdr:to>
      <xdr:col>10</xdr:col>
      <xdr:colOff>9525</xdr:colOff>
      <xdr:row>21</xdr:row>
      <xdr:rowOff>152400</xdr:rowOff>
    </xdr:to>
    <xdr:pic>
      <xdr:nvPicPr>
        <xdr:cNvPr id="5" name="Imagen 4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09675"/>
          <a:ext cx="5753100" cy="260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10</xdr:col>
      <xdr:colOff>85725</xdr:colOff>
      <xdr:row>38</xdr:row>
      <xdr:rowOff>9525</xdr:rowOff>
    </xdr:to>
    <xdr:pic>
      <xdr:nvPicPr>
        <xdr:cNvPr id="6" name="Imagen 5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52425" y="4048125"/>
          <a:ext cx="5753100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10</xdr:col>
      <xdr:colOff>85725</xdr:colOff>
      <xdr:row>56</xdr:row>
      <xdr:rowOff>9525</xdr:rowOff>
    </xdr:to>
    <xdr:pic>
      <xdr:nvPicPr>
        <xdr:cNvPr id="8" name="Imagen 7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2425" y="6867525"/>
          <a:ext cx="5753100" cy="260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574550</xdr:colOff>
      <xdr:row>0</xdr:row>
      <xdr:rowOff>21982</xdr:rowOff>
    </xdr:from>
    <xdr:to>
      <xdr:col>10</xdr:col>
      <xdr:colOff>800939</xdr:colOff>
      <xdr:row>2</xdr:row>
      <xdr:rowOff>30289</xdr:rowOff>
    </xdr:to>
    <xdr:pic>
      <xdr:nvPicPr>
        <xdr:cNvPr id="2" name="Picture 1" descr="LogoObservatori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2750" y="21982"/>
          <a:ext cx="1597989" cy="360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10</xdr:col>
      <xdr:colOff>85725</xdr:colOff>
      <xdr:row>21</xdr:row>
      <xdr:rowOff>28575</xdr:rowOff>
    </xdr:to>
    <xdr:pic>
      <xdr:nvPicPr>
        <xdr:cNvPr id="4" name="Imagen 3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52425" y="1419225"/>
          <a:ext cx="5753100" cy="279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10</xdr:col>
      <xdr:colOff>85725</xdr:colOff>
      <xdr:row>40</xdr:row>
      <xdr:rowOff>161925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52425" y="4943475"/>
          <a:ext cx="5753100" cy="279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35874</xdr:colOff>
      <xdr:row>0</xdr:row>
      <xdr:rowOff>21349</xdr:rowOff>
    </xdr:from>
    <xdr:to>
      <xdr:col>12</xdr:col>
      <xdr:colOff>452630</xdr:colOff>
      <xdr:row>2</xdr:row>
      <xdr:rowOff>26625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41449" y="21349"/>
          <a:ext cx="135020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TRABAJO/02%20-%20CIFRAS%20JOVENES/01%20PARO%20REGISTRADO/2024/0_TABLAS/ParoRegTablas_2024-12_16a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6-29"/>
      <sheetName val="16-29a"/>
      <sheetName val="16-29g"/>
      <sheetName val="EvoMensual 16-29a"/>
      <sheetName val="CCAA 16-29"/>
      <sheetName val="EVO CCAA 16-29AS"/>
      <sheetName val="EVO CCAA 16-29M"/>
      <sheetName val="EVO CCAA 16-29V"/>
      <sheetName val="EstTerm"/>
      <sheetName val="EVO EstTerm"/>
      <sheetName val="DurDem"/>
      <sheetName val="EVO DurDem"/>
      <sheetName val="Evolucion Avance"/>
      <sheetName val="Evolucion Avance2"/>
      <sheetName val="Resumen 16-29AS"/>
      <sheetName val="Resumen 16-29M"/>
      <sheetName val="Resumen 16-29V"/>
      <sheetName val="EVOaño1"/>
      <sheetName val="EVOaño2"/>
      <sheetName val="Graficos2"/>
      <sheetName val="MAP_TXT"/>
      <sheetName val="Evolucion Avance1"/>
      <sheetName val="EVO CCAA TAS"/>
      <sheetName val="EVO CCAA TV"/>
      <sheetName val="EVO CCAA TM"/>
      <sheetName val="EVO CCAA 16-29"/>
      <sheetName val="EVO CCAATot"/>
      <sheetName val="Resumen 16-29a"/>
      <sheetName val="16-34a"/>
      <sheetName val="EvoMensual 16-34a"/>
      <sheetName val="CCAA 16-34"/>
      <sheetName val="EVO CCAA 16-34AS"/>
      <sheetName val="EVO CCAA 16-34V"/>
      <sheetName val="EVO CCAA 16-34M"/>
      <sheetName val="Resumen 16-34a"/>
      <sheetName val="Hoja1"/>
      <sheetName val="EVO CCAA JOV-AS"/>
      <sheetName val="EVO CCAA JOV-V"/>
      <sheetName val="EVO CCAA JOV-M"/>
      <sheetName val="16-29ext1"/>
      <sheetName val="MAPDATA"/>
      <sheetName val="MAPA"/>
      <sheetName val="DatosMAPA"/>
      <sheetName val="Grafios2a"/>
      <sheetName val="Graficos3"/>
      <sheetName val="NOTA1"/>
      <sheetName val="NOTA2"/>
      <sheetName val="NOTA3"/>
      <sheetName val="INFO1"/>
      <sheetName val="InfoResumen"/>
      <sheetName val="INFO2"/>
      <sheetName val="NOTA1a"/>
      <sheetName val="INFO2a"/>
      <sheetName val="NOTA2a"/>
      <sheetName val="NOTA2b"/>
      <sheetName val="INFO2b"/>
      <sheetName val="TEXTOS"/>
      <sheetName val="NOTAS4"/>
      <sheetName val="INFO4"/>
      <sheetName val="TEXTOS4"/>
      <sheetName val="INFO_NEW"/>
      <sheetName val="NEW_FLECHAS"/>
      <sheetName val="INFOGRAFIA"/>
      <sheetName val="Hoja6.2"/>
      <sheetName val="Hoja6.2.1"/>
      <sheetName val="Hoja6.2.2"/>
      <sheetName val="Hoja1.6.1"/>
      <sheetName val="Hoja1.7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">
          <cell r="F12" t="str">
            <v>MENOS</v>
          </cell>
        </row>
      </sheetData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8:L66"/>
  <sheetViews>
    <sheetView tabSelected="1" view="pageBreakPreview" topLeftCell="A28" zoomScaleNormal="100" zoomScaleSheetLayoutView="100" workbookViewId="0">
      <selection activeCell="A42" sqref="A42:C52"/>
    </sheetView>
  </sheetViews>
  <sheetFormatPr baseColWidth="10" defaultRowHeight="15" x14ac:dyDescent="0.25"/>
  <cols>
    <col min="1" max="10" width="10.5703125" style="1" customWidth="1"/>
    <col min="11" max="16384" width="11.42578125" style="1"/>
  </cols>
  <sheetData>
    <row r="28" spans="1:10" x14ac:dyDescent="0.25">
      <c r="A28" s="539" t="s">
        <v>0</v>
      </c>
      <c r="B28" s="539"/>
      <c r="C28" s="539"/>
      <c r="D28" s="539"/>
      <c r="E28" s="539"/>
      <c r="F28" s="539"/>
      <c r="G28" s="539"/>
      <c r="H28" s="539"/>
      <c r="I28" s="539"/>
    </row>
    <row r="29" spans="1:10" x14ac:dyDescent="0.25">
      <c r="A29" s="539"/>
      <c r="B29" s="539"/>
      <c r="C29" s="539"/>
      <c r="D29" s="539"/>
      <c r="E29" s="539"/>
      <c r="F29" s="539"/>
      <c r="G29" s="539"/>
      <c r="H29" s="539"/>
      <c r="I29" s="539"/>
    </row>
    <row r="30" spans="1:10" x14ac:dyDescent="0.25">
      <c r="A30" s="539"/>
      <c r="B30" s="539"/>
      <c r="C30" s="539"/>
      <c r="D30" s="539"/>
      <c r="E30" s="539"/>
      <c r="F30" s="539"/>
      <c r="G30" s="539"/>
      <c r="H30" s="539"/>
      <c r="I30" s="539"/>
    </row>
    <row r="31" spans="1:10" ht="15" customHeight="1" x14ac:dyDescent="0.25">
      <c r="A31" s="540" t="s">
        <v>1</v>
      </c>
      <c r="B31" s="540"/>
      <c r="C31" s="540"/>
      <c r="D31" s="540"/>
      <c r="E31" s="540"/>
      <c r="F31" s="540"/>
      <c r="G31" s="540"/>
      <c r="H31" s="540"/>
      <c r="I31" s="540"/>
      <c r="J31" s="2"/>
    </row>
    <row r="32" spans="1:10" ht="15" customHeight="1" x14ac:dyDescent="0.25">
      <c r="A32" s="540"/>
      <c r="B32" s="540"/>
      <c r="C32" s="540"/>
      <c r="D32" s="540"/>
      <c r="E32" s="540"/>
      <c r="F32" s="540"/>
      <c r="G32" s="540"/>
      <c r="H32" s="540"/>
      <c r="I32" s="540"/>
      <c r="J32" s="2"/>
    </row>
    <row r="33" spans="1:12" ht="15" customHeight="1" x14ac:dyDescent="0.25">
      <c r="A33" s="540"/>
      <c r="B33" s="540"/>
      <c r="C33" s="540"/>
      <c r="D33" s="540"/>
      <c r="E33" s="540"/>
      <c r="F33" s="540"/>
      <c r="G33" s="540"/>
      <c r="H33" s="540"/>
      <c r="I33" s="540"/>
      <c r="J33" s="2"/>
    </row>
    <row r="34" spans="1:12" ht="15" customHeight="1" x14ac:dyDescent="0.25">
      <c r="A34" s="540"/>
      <c r="B34" s="540"/>
      <c r="C34" s="540"/>
      <c r="D34" s="540"/>
      <c r="E34" s="540"/>
      <c r="F34" s="540"/>
      <c r="G34" s="540"/>
      <c r="H34" s="540"/>
      <c r="I34" s="540"/>
      <c r="J34" s="3"/>
    </row>
    <row r="35" spans="1:12" ht="15" customHeight="1" x14ac:dyDescent="0.25">
      <c r="A35" s="540"/>
      <c r="B35" s="540"/>
      <c r="C35" s="540"/>
      <c r="D35" s="540"/>
      <c r="E35" s="540"/>
      <c r="F35" s="540"/>
      <c r="G35" s="540"/>
      <c r="H35" s="540"/>
      <c r="I35" s="540"/>
      <c r="J35" s="3"/>
    </row>
    <row r="36" spans="1:12" ht="15" customHeight="1" x14ac:dyDescent="0.25">
      <c r="A36" s="540"/>
      <c r="B36" s="540"/>
      <c r="C36" s="540"/>
      <c r="D36" s="540"/>
      <c r="E36" s="540"/>
      <c r="F36" s="540"/>
      <c r="G36" s="540"/>
      <c r="H36" s="540"/>
      <c r="I36" s="540"/>
      <c r="J36" s="3"/>
    </row>
    <row r="37" spans="1:12" ht="15" customHeight="1" x14ac:dyDescent="0.25">
      <c r="A37" s="540"/>
      <c r="B37" s="540"/>
      <c r="C37" s="540"/>
      <c r="D37" s="540"/>
      <c r="E37" s="540"/>
      <c r="F37" s="540"/>
      <c r="G37" s="540"/>
      <c r="H37" s="540"/>
      <c r="I37" s="540"/>
      <c r="J37" s="3"/>
    </row>
    <row r="38" spans="1:12" ht="15" customHeight="1" x14ac:dyDescent="0.25">
      <c r="A38" s="540"/>
      <c r="B38" s="540"/>
      <c r="C38" s="540"/>
      <c r="D38" s="540"/>
      <c r="E38" s="540"/>
      <c r="F38" s="540"/>
      <c r="G38" s="540"/>
      <c r="H38" s="540"/>
      <c r="I38" s="540"/>
      <c r="J38" s="3"/>
    </row>
    <row r="39" spans="1:12" ht="15" customHeight="1" x14ac:dyDescent="0.25">
      <c r="A39" s="540"/>
      <c r="B39" s="540"/>
      <c r="C39" s="540"/>
      <c r="D39" s="540"/>
      <c r="E39" s="540"/>
      <c r="F39" s="540"/>
      <c r="G39" s="540"/>
      <c r="H39" s="540"/>
      <c r="I39" s="540"/>
      <c r="J39" s="3"/>
    </row>
    <row r="40" spans="1:12" ht="15" customHeight="1" x14ac:dyDescent="0.25">
      <c r="A40" s="540"/>
      <c r="B40" s="540"/>
      <c r="C40" s="540"/>
      <c r="D40" s="540"/>
      <c r="E40" s="540"/>
      <c r="F40" s="540"/>
      <c r="G40" s="540"/>
      <c r="H40" s="540"/>
      <c r="I40" s="540"/>
      <c r="J40" s="3"/>
    </row>
    <row r="41" spans="1:12" ht="15" customHeight="1" x14ac:dyDescent="0.25">
      <c r="A41" s="540"/>
      <c r="B41" s="540"/>
      <c r="C41" s="540"/>
      <c r="D41" s="540"/>
      <c r="E41" s="540"/>
      <c r="F41" s="540"/>
      <c r="G41" s="540"/>
      <c r="H41" s="540"/>
      <c r="I41" s="540"/>
      <c r="J41" s="3"/>
      <c r="L41" s="4"/>
    </row>
    <row r="42" spans="1:12" ht="15" customHeight="1" x14ac:dyDescent="0.25">
      <c r="A42" s="541" t="s">
        <v>264</v>
      </c>
      <c r="B42" s="541"/>
      <c r="C42" s="541"/>
      <c r="D42" s="542" t="s">
        <v>2</v>
      </c>
      <c r="E42" s="542"/>
      <c r="F42" s="542"/>
      <c r="G42" s="543"/>
      <c r="H42" s="543"/>
      <c r="I42" s="543"/>
      <c r="J42" s="3"/>
    </row>
    <row r="43" spans="1:12" ht="15" customHeight="1" x14ac:dyDescent="0.25">
      <c r="A43" s="541"/>
      <c r="B43" s="541"/>
      <c r="C43" s="541"/>
      <c r="D43" s="542"/>
      <c r="E43" s="542"/>
      <c r="F43" s="542"/>
      <c r="G43" s="543"/>
      <c r="H43" s="543"/>
      <c r="I43" s="543"/>
      <c r="J43" s="3"/>
    </row>
    <row r="44" spans="1:12" ht="15" customHeight="1" x14ac:dyDescent="0.25">
      <c r="A44" s="541"/>
      <c r="B44" s="541"/>
      <c r="C44" s="541"/>
      <c r="D44" s="542"/>
      <c r="E44" s="542"/>
      <c r="F44" s="542"/>
      <c r="G44" s="543"/>
      <c r="H44" s="543"/>
      <c r="I44" s="543"/>
      <c r="J44" s="5"/>
    </row>
    <row r="45" spans="1:12" ht="15" customHeight="1" x14ac:dyDescent="0.25">
      <c r="A45" s="541"/>
      <c r="B45" s="541"/>
      <c r="C45" s="541"/>
      <c r="D45" s="542"/>
      <c r="E45" s="542"/>
      <c r="F45" s="542"/>
      <c r="G45" s="543"/>
      <c r="H45" s="543"/>
      <c r="I45" s="543"/>
      <c r="J45" s="5"/>
    </row>
    <row r="46" spans="1:12" ht="15" customHeight="1" x14ac:dyDescent="0.25">
      <c r="A46" s="541"/>
      <c r="B46" s="541"/>
      <c r="C46" s="541"/>
      <c r="D46" s="542"/>
      <c r="E46" s="542"/>
      <c r="F46" s="542"/>
      <c r="G46" s="543"/>
      <c r="H46" s="543"/>
      <c r="I46" s="543"/>
      <c r="J46" s="5"/>
    </row>
    <row r="47" spans="1:12" ht="15" customHeight="1" x14ac:dyDescent="0.25">
      <c r="A47" s="541"/>
      <c r="B47" s="541"/>
      <c r="C47" s="541"/>
      <c r="D47" s="542"/>
      <c r="E47" s="542"/>
      <c r="F47" s="542"/>
      <c r="G47" s="543"/>
      <c r="H47" s="543"/>
      <c r="I47" s="543"/>
      <c r="J47" s="5"/>
    </row>
    <row r="48" spans="1:12" ht="15" customHeight="1" x14ac:dyDescent="0.25">
      <c r="A48" s="541"/>
      <c r="B48" s="541"/>
      <c r="C48" s="541"/>
      <c r="D48" s="542"/>
      <c r="E48" s="542"/>
      <c r="F48" s="542"/>
      <c r="G48" s="543"/>
      <c r="H48" s="543"/>
      <c r="I48" s="543"/>
      <c r="J48" s="5"/>
    </row>
    <row r="49" spans="1:10" ht="15" customHeight="1" x14ac:dyDescent="0.25">
      <c r="A49" s="541"/>
      <c r="B49" s="541"/>
      <c r="C49" s="541"/>
      <c r="D49" s="542"/>
      <c r="E49" s="542"/>
      <c r="F49" s="542"/>
      <c r="G49" s="543"/>
      <c r="H49" s="543"/>
      <c r="I49" s="543"/>
      <c r="J49" s="5"/>
    </row>
    <row r="50" spans="1:10" ht="15" customHeight="1" x14ac:dyDescent="0.25">
      <c r="A50" s="541"/>
      <c r="B50" s="541"/>
      <c r="C50" s="541"/>
      <c r="D50" s="542"/>
      <c r="E50" s="542"/>
      <c r="F50" s="542"/>
      <c r="G50" s="543"/>
      <c r="H50" s="543"/>
      <c r="I50" s="543"/>
      <c r="J50" s="5"/>
    </row>
    <row r="51" spans="1:10" ht="15" customHeight="1" x14ac:dyDescent="0.25">
      <c r="A51" s="541"/>
      <c r="B51" s="541"/>
      <c r="C51" s="541"/>
      <c r="D51" s="542"/>
      <c r="E51" s="542"/>
      <c r="F51" s="542"/>
      <c r="G51" s="543"/>
      <c r="H51" s="543"/>
      <c r="I51" s="543"/>
      <c r="J51" s="5"/>
    </row>
    <row r="52" spans="1:10" ht="15" customHeight="1" x14ac:dyDescent="0.25">
      <c r="A52" s="541"/>
      <c r="B52" s="541"/>
      <c r="C52" s="541"/>
      <c r="D52" s="542"/>
      <c r="E52" s="542"/>
      <c r="F52" s="542"/>
      <c r="G52" s="543"/>
      <c r="H52" s="543"/>
      <c r="I52" s="543"/>
      <c r="J52" s="5"/>
    </row>
    <row r="56" spans="1:10" x14ac:dyDescent="0.25">
      <c r="G56" s="6"/>
    </row>
    <row r="57" spans="1:10" x14ac:dyDescent="0.25">
      <c r="F57" s="7"/>
      <c r="G57" s="6"/>
    </row>
    <row r="66" spans="5:5" x14ac:dyDescent="0.25">
      <c r="E66" s="8"/>
    </row>
  </sheetData>
  <mergeCells count="5">
    <mergeCell ref="A28:I30"/>
    <mergeCell ref="A31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showGridLines="0" view="pageBreakPreview" zoomScaleNormal="130" zoomScaleSheetLayoutView="100" workbookViewId="0"/>
  </sheetViews>
  <sheetFormatPr baseColWidth="10" defaultColWidth="11.42578125" defaultRowHeight="15" x14ac:dyDescent="0.3"/>
  <cols>
    <col min="1" max="1" width="5.28515625" style="9" customWidth="1"/>
    <col min="2" max="2" width="25.140625" style="9" customWidth="1"/>
    <col min="3" max="9" width="10.28515625" style="9" customWidth="1"/>
    <col min="10" max="10" width="9.7109375" style="9" customWidth="1"/>
    <col min="11" max="16384" width="11.42578125" style="9"/>
  </cols>
  <sheetData>
    <row r="1" spans="1:9" ht="15" customHeight="1" x14ac:dyDescent="0.3">
      <c r="B1" s="10"/>
    </row>
    <row r="2" spans="1:9" ht="15" customHeight="1" x14ac:dyDescent="0.3">
      <c r="A2" s="11"/>
      <c r="B2" s="12"/>
      <c r="C2" s="11"/>
      <c r="D2" s="11"/>
      <c r="E2" s="11"/>
      <c r="F2" s="11"/>
      <c r="G2" s="11"/>
      <c r="H2" s="11"/>
      <c r="I2" s="11"/>
    </row>
    <row r="3" spans="1:9" ht="15" customHeight="1" x14ac:dyDescent="0.3">
      <c r="A3" s="11"/>
      <c r="B3" s="12"/>
      <c r="C3" s="11"/>
      <c r="D3" s="11"/>
      <c r="E3" s="12"/>
      <c r="F3" s="11"/>
      <c r="G3" s="11"/>
      <c r="H3" s="11"/>
      <c r="I3" s="11"/>
    </row>
    <row r="4" spans="1:9" ht="15" customHeight="1" x14ac:dyDescent="0.3">
      <c r="A4" s="11"/>
      <c r="C4" s="11"/>
      <c r="D4" s="11"/>
      <c r="E4" s="12"/>
      <c r="F4" s="11"/>
      <c r="G4" s="11"/>
      <c r="H4" s="11"/>
      <c r="I4" s="11"/>
    </row>
    <row r="5" spans="1:9" ht="22.5" x14ac:dyDescent="0.3">
      <c r="A5" s="11"/>
      <c r="B5" s="316" t="str">
        <f>'Pag1'!$B$5</f>
        <v>Enero 2025</v>
      </c>
      <c r="C5" s="149"/>
      <c r="D5" s="149"/>
      <c r="E5" s="149"/>
      <c r="F5" s="149"/>
      <c r="G5" s="149"/>
      <c r="H5" s="149"/>
      <c r="I5" s="317"/>
    </row>
    <row r="6" spans="1:9" ht="18" customHeight="1" x14ac:dyDescent="0.3">
      <c r="A6" s="318"/>
      <c r="B6" s="157" t="s">
        <v>117</v>
      </c>
      <c r="C6" s="147"/>
      <c r="D6" s="147"/>
      <c r="E6" s="147"/>
      <c r="F6" s="147"/>
      <c r="G6" s="147"/>
      <c r="H6" s="147"/>
      <c r="I6" s="319"/>
    </row>
    <row r="7" spans="1:9" ht="18" customHeight="1" x14ac:dyDescent="0.3">
      <c r="B7" s="157" t="s">
        <v>118</v>
      </c>
      <c r="C7" s="147"/>
      <c r="D7" s="147"/>
      <c r="E7" s="147"/>
      <c r="F7" s="147"/>
      <c r="G7" s="147"/>
      <c r="H7" s="147"/>
      <c r="I7" s="147"/>
    </row>
    <row r="8" spans="1:9" ht="6" customHeight="1" x14ac:dyDescent="0.3">
      <c r="A8" s="11"/>
      <c r="B8" s="320"/>
      <c r="C8" s="320"/>
      <c r="D8" s="320"/>
      <c r="E8" s="320"/>
      <c r="F8" s="320"/>
      <c r="G8" s="320"/>
      <c r="H8" s="320"/>
      <c r="I8" s="11"/>
    </row>
    <row r="9" spans="1:9" ht="15" customHeight="1" x14ac:dyDescent="0.3">
      <c r="A9" s="11"/>
      <c r="B9" s="17" t="s">
        <v>7</v>
      </c>
      <c r="C9" s="321" t="s">
        <v>119</v>
      </c>
      <c r="D9" s="321" t="s">
        <v>42</v>
      </c>
      <c r="E9" s="321" t="s">
        <v>42</v>
      </c>
      <c r="F9" s="322"/>
      <c r="G9" s="323" t="s">
        <v>120</v>
      </c>
      <c r="H9" s="324"/>
      <c r="I9" s="11"/>
    </row>
    <row r="10" spans="1:9" ht="15" customHeight="1" x14ac:dyDescent="0.3">
      <c r="A10" s="16"/>
      <c r="B10" s="325" t="s">
        <v>121</v>
      </c>
      <c r="C10" s="326" t="s">
        <v>122</v>
      </c>
      <c r="D10" s="327" t="s">
        <v>123</v>
      </c>
      <c r="E10" s="327" t="s">
        <v>124</v>
      </c>
      <c r="F10" s="328" t="s">
        <v>125</v>
      </c>
      <c r="G10" s="328" t="s">
        <v>126</v>
      </c>
      <c r="H10" s="329" t="s">
        <v>127</v>
      </c>
      <c r="I10" s="11"/>
    </row>
    <row r="11" spans="1:9" s="140" customFormat="1" ht="18" customHeight="1" x14ac:dyDescent="0.2">
      <c r="A11" s="37"/>
      <c r="B11" s="330" t="s">
        <v>12</v>
      </c>
      <c r="C11" s="23"/>
      <c r="D11" s="23"/>
      <c r="E11" s="23"/>
      <c r="F11" s="23"/>
      <c r="G11" s="24"/>
      <c r="H11" s="23"/>
      <c r="I11" s="24"/>
    </row>
    <row r="12" spans="1:9" s="18" customFormat="1" x14ac:dyDescent="0.35">
      <c r="A12" s="16"/>
      <c r="B12" s="331" t="s">
        <v>42</v>
      </c>
      <c r="C12" s="332">
        <v>2599443</v>
      </c>
      <c r="D12" s="332">
        <v>384316</v>
      </c>
      <c r="E12" s="332">
        <v>188364</v>
      </c>
      <c r="F12" s="332">
        <v>47244</v>
      </c>
      <c r="G12" s="332">
        <v>141120</v>
      </c>
      <c r="H12" s="333">
        <v>195952</v>
      </c>
      <c r="I12" s="16"/>
    </row>
    <row r="13" spans="1:9" s="18" customFormat="1" ht="14.65" customHeight="1" x14ac:dyDescent="0.35">
      <c r="A13" s="16"/>
      <c r="B13" s="334" t="s">
        <v>128</v>
      </c>
      <c r="C13" s="335">
        <v>1.9108324360257178E-2</v>
      </c>
      <c r="D13" s="335">
        <v>2.0459725850602108E-2</v>
      </c>
      <c r="E13" s="335">
        <v>2.2276018772164532E-2</v>
      </c>
      <c r="F13" s="335">
        <v>2.7516721700110068E-2</v>
      </c>
      <c r="G13" s="335">
        <v>2.0521541950113378E-2</v>
      </c>
      <c r="H13" s="336">
        <v>1.8713766636727362E-2</v>
      </c>
      <c r="I13" s="16"/>
    </row>
    <row r="14" spans="1:9" s="18" customFormat="1" ht="14.65" customHeight="1" x14ac:dyDescent="0.35">
      <c r="A14" s="16"/>
      <c r="B14" s="337" t="s">
        <v>129</v>
      </c>
      <c r="C14" s="338"/>
      <c r="D14" s="339"/>
      <c r="E14" s="340"/>
      <c r="F14" s="338"/>
      <c r="G14" s="338"/>
      <c r="H14" s="341"/>
      <c r="I14" s="16"/>
    </row>
    <row r="15" spans="1:9" s="18" customFormat="1" ht="14.65" customHeight="1" x14ac:dyDescent="0.35">
      <c r="A15" s="16"/>
      <c r="B15" s="342" t="s">
        <v>130</v>
      </c>
      <c r="C15" s="343">
        <v>0.12150756912153873</v>
      </c>
      <c r="D15" s="343">
        <v>0.11878506229248847</v>
      </c>
      <c r="E15" s="343">
        <v>0.13410736658809538</v>
      </c>
      <c r="F15" s="343">
        <v>0.16380916095165524</v>
      </c>
      <c r="G15" s="343">
        <v>0.12416383219954649</v>
      </c>
      <c r="H15" s="344">
        <v>0.10405609537029477</v>
      </c>
      <c r="I15" s="16"/>
    </row>
    <row r="16" spans="1:9" s="18" customFormat="1" ht="14.65" customHeight="1" x14ac:dyDescent="0.35">
      <c r="A16" s="16"/>
      <c r="B16" s="342" t="s">
        <v>131</v>
      </c>
      <c r="C16" s="343">
        <v>9.9996037612673172E-2</v>
      </c>
      <c r="D16" s="343">
        <v>0.11158785999021638</v>
      </c>
      <c r="E16" s="343">
        <v>0.12150410906542651</v>
      </c>
      <c r="F16" s="343">
        <v>0.14905596477859623</v>
      </c>
      <c r="G16" s="343">
        <v>0.11228032879818595</v>
      </c>
      <c r="H16" s="344">
        <v>0.102055605454397</v>
      </c>
      <c r="I16" s="16"/>
    </row>
    <row r="17" spans="1:9" s="18" customFormat="1" ht="14.65" customHeight="1" x14ac:dyDescent="0.35">
      <c r="A17" s="16"/>
      <c r="B17" s="337" t="s">
        <v>132</v>
      </c>
      <c r="C17" s="338"/>
      <c r="D17" s="339"/>
      <c r="E17" s="340"/>
      <c r="F17" s="338"/>
      <c r="G17" s="338"/>
      <c r="H17" s="341"/>
      <c r="I17" s="16"/>
    </row>
    <row r="18" spans="1:9" s="18" customFormat="1" ht="14.65" customHeight="1" x14ac:dyDescent="0.35">
      <c r="A18" s="16"/>
      <c r="B18" s="342" t="s">
        <v>133</v>
      </c>
      <c r="C18" s="343">
        <v>8.0531867788599332E-2</v>
      </c>
      <c r="D18" s="343">
        <v>8.1961198596987889E-2</v>
      </c>
      <c r="E18" s="343">
        <v>8.645494892867002E-2</v>
      </c>
      <c r="F18" s="343">
        <v>6.1912623825247648E-2</v>
      </c>
      <c r="G18" s="343">
        <v>9.4671201814058956E-2</v>
      </c>
      <c r="H18" s="344">
        <v>7.7641463215481349E-2</v>
      </c>
      <c r="I18" s="16"/>
    </row>
    <row r="19" spans="1:9" s="18" customFormat="1" ht="14.65" customHeight="1" x14ac:dyDescent="0.35">
      <c r="A19" s="16"/>
      <c r="B19" s="342" t="s">
        <v>134</v>
      </c>
      <c r="C19" s="343">
        <v>0.51550813001092921</v>
      </c>
      <c r="D19" s="343">
        <v>0.47326679087001322</v>
      </c>
      <c r="E19" s="343">
        <v>0.50881803316982011</v>
      </c>
      <c r="F19" s="343">
        <v>0.59537719075438156</v>
      </c>
      <c r="G19" s="343">
        <v>0.47983985260770973</v>
      </c>
      <c r="H19" s="344">
        <v>0.43909222666775538</v>
      </c>
      <c r="I19" s="16"/>
    </row>
    <row r="20" spans="1:9" s="18" customFormat="1" ht="14.65" customHeight="1" x14ac:dyDescent="0.35">
      <c r="A20" s="16"/>
      <c r="B20" s="337" t="s">
        <v>135</v>
      </c>
      <c r="C20" s="338"/>
      <c r="D20" s="339"/>
      <c r="E20" s="340"/>
      <c r="F20" s="338"/>
      <c r="G20" s="338"/>
      <c r="H20" s="341"/>
      <c r="I20" s="16"/>
    </row>
    <row r="21" spans="1:9" s="18" customFormat="1" ht="14.65" customHeight="1" x14ac:dyDescent="0.35">
      <c r="A21" s="16"/>
      <c r="B21" s="342" t="s">
        <v>136</v>
      </c>
      <c r="C21" s="343">
        <v>6.8303863558462338E-2</v>
      </c>
      <c r="D21" s="343">
        <v>8.8346568969285694E-2</v>
      </c>
      <c r="E21" s="343">
        <v>7.6490199825869062E-2</v>
      </c>
      <c r="F21" s="343">
        <v>1.1641689950046567E-3</v>
      </c>
      <c r="G21" s="343">
        <v>0.10170776643990929</v>
      </c>
      <c r="H21" s="344">
        <v>9.9743814811790649E-2</v>
      </c>
      <c r="I21" s="16"/>
    </row>
    <row r="22" spans="1:9" s="18" customFormat="1" ht="14.65" customHeight="1" x14ac:dyDescent="0.35">
      <c r="A22" s="16"/>
      <c r="B22" s="342" t="s">
        <v>137</v>
      </c>
      <c r="C22" s="343">
        <v>2.3426557150897327E-2</v>
      </c>
      <c r="D22" s="343">
        <v>9.0810687038790996E-4</v>
      </c>
      <c r="E22" s="343">
        <v>4.9903378564906248E-4</v>
      </c>
      <c r="F22" s="343">
        <v>4.2333418000169332E-5</v>
      </c>
      <c r="G22" s="343">
        <v>6.5192743764172338E-4</v>
      </c>
      <c r="H22" s="344">
        <v>1.301339103453907E-3</v>
      </c>
      <c r="I22" s="16"/>
    </row>
    <row r="23" spans="1:9" s="18" customFormat="1" ht="14.65" customHeight="1" x14ac:dyDescent="0.35">
      <c r="A23" s="16"/>
      <c r="B23" s="342" t="s">
        <v>138</v>
      </c>
      <c r="C23" s="343">
        <v>7.0668600927198635E-2</v>
      </c>
      <c r="D23" s="343">
        <v>0.10338887790255935</v>
      </c>
      <c r="E23" s="343">
        <v>4.8528381219341277E-2</v>
      </c>
      <c r="F23" s="343">
        <v>3.5983405300143935E-4</v>
      </c>
      <c r="G23" s="343">
        <v>6.4654195011337873E-2</v>
      </c>
      <c r="H23" s="344">
        <v>0.15612496938025638</v>
      </c>
      <c r="I23" s="16"/>
    </row>
    <row r="24" spans="1:9" s="18" customFormat="1" ht="14.65" customHeight="1" x14ac:dyDescent="0.35">
      <c r="A24" s="16"/>
      <c r="B24" s="345" t="s">
        <v>139</v>
      </c>
      <c r="C24" s="346">
        <v>9.4904946944403094E-4</v>
      </c>
      <c r="D24" s="346">
        <v>1.295808657458966E-3</v>
      </c>
      <c r="E24" s="346">
        <v>1.3219086449640059E-3</v>
      </c>
      <c r="F24" s="347">
        <v>7.6200152400304798E-4</v>
      </c>
      <c r="G24" s="346">
        <v>1.5093537414965987E-3</v>
      </c>
      <c r="H24" s="348">
        <v>1.2707193598432268E-3</v>
      </c>
      <c r="I24" s="16"/>
    </row>
    <row r="25" spans="1:9" s="140" customFormat="1" ht="18" customHeight="1" x14ac:dyDescent="0.2">
      <c r="A25" s="37"/>
      <c r="B25" s="330" t="s">
        <v>19</v>
      </c>
      <c r="C25" s="23"/>
      <c r="D25" s="23"/>
      <c r="E25" s="23"/>
      <c r="F25" s="23"/>
      <c r="G25" s="23"/>
      <c r="H25" s="23"/>
      <c r="I25" s="24"/>
    </row>
    <row r="26" spans="1:9" s="18" customFormat="1" x14ac:dyDescent="0.35">
      <c r="A26" s="16"/>
      <c r="B26" s="331" t="s">
        <v>42</v>
      </c>
      <c r="C26" s="332">
        <v>1036012</v>
      </c>
      <c r="D26" s="332">
        <v>184153</v>
      </c>
      <c r="E26" s="332">
        <v>98273</v>
      </c>
      <c r="F26" s="332">
        <v>27717</v>
      </c>
      <c r="G26" s="332">
        <v>70556</v>
      </c>
      <c r="H26" s="333">
        <v>85880</v>
      </c>
      <c r="I26" s="16"/>
    </row>
    <row r="27" spans="1:9" s="18" customFormat="1" ht="14.65" customHeight="1" x14ac:dyDescent="0.35">
      <c r="A27" s="16"/>
      <c r="B27" s="334" t="s">
        <v>128</v>
      </c>
      <c r="C27" s="335">
        <v>1.7578946962004301E-2</v>
      </c>
      <c r="D27" s="335">
        <v>2.0830505069154452E-2</v>
      </c>
      <c r="E27" s="335">
        <v>2.3292257283282287E-2</v>
      </c>
      <c r="F27" s="335">
        <v>2.9729047155175523E-2</v>
      </c>
      <c r="G27" s="335">
        <v>2.0763648732921369E-2</v>
      </c>
      <c r="H27" s="336">
        <v>1.8013507219375873E-2</v>
      </c>
      <c r="I27" s="16"/>
    </row>
    <row r="28" spans="1:9" s="18" customFormat="1" ht="14.65" customHeight="1" x14ac:dyDescent="0.35">
      <c r="A28" s="16"/>
      <c r="B28" s="337" t="s">
        <v>129</v>
      </c>
      <c r="C28" s="338"/>
      <c r="D28" s="339"/>
      <c r="E28" s="340"/>
      <c r="F28" s="338"/>
      <c r="G28" s="338"/>
      <c r="H28" s="341"/>
      <c r="I28" s="16"/>
    </row>
    <row r="29" spans="1:9" s="18" customFormat="1" ht="14.65" customHeight="1" x14ac:dyDescent="0.35">
      <c r="A29" s="16"/>
      <c r="B29" s="342" t="s">
        <v>130</v>
      </c>
      <c r="C29" s="343">
        <v>0.12820604394543691</v>
      </c>
      <c r="D29" s="343">
        <v>0.12212127958816853</v>
      </c>
      <c r="E29" s="343">
        <v>0.13874614594039056</v>
      </c>
      <c r="F29" s="343">
        <v>0.16985965292059024</v>
      </c>
      <c r="G29" s="343">
        <v>0.12652361244968535</v>
      </c>
      <c r="H29" s="344">
        <v>0.10309734513274336</v>
      </c>
      <c r="I29" s="16"/>
    </row>
    <row r="30" spans="1:9" s="18" customFormat="1" ht="14.65" customHeight="1" x14ac:dyDescent="0.35">
      <c r="A30" s="16"/>
      <c r="B30" s="342" t="s">
        <v>131</v>
      </c>
      <c r="C30" s="343">
        <v>0.10773909954710949</v>
      </c>
      <c r="D30" s="343">
        <v>0.11617513697849072</v>
      </c>
      <c r="E30" s="343">
        <v>0.12547698757542763</v>
      </c>
      <c r="F30" s="343">
        <v>0.1550312082837248</v>
      </c>
      <c r="G30" s="343">
        <v>0.11386699926299677</v>
      </c>
      <c r="H30" s="344">
        <v>0.10553097345132743</v>
      </c>
      <c r="I30" s="16"/>
    </row>
    <row r="31" spans="1:9" s="18" customFormat="1" ht="14.65" customHeight="1" x14ac:dyDescent="0.35">
      <c r="A31" s="11"/>
      <c r="B31" s="337" t="s">
        <v>132</v>
      </c>
      <c r="C31" s="338"/>
      <c r="D31" s="339"/>
      <c r="E31" s="340"/>
      <c r="F31" s="338"/>
      <c r="G31" s="338"/>
      <c r="H31" s="341"/>
      <c r="I31" s="16"/>
    </row>
    <row r="32" spans="1:9" s="18" customFormat="1" ht="14.65" customHeight="1" x14ac:dyDescent="0.35">
      <c r="A32" s="16"/>
      <c r="B32" s="342" t="s">
        <v>133</v>
      </c>
      <c r="C32" s="343">
        <v>6.6953857677324202E-2</v>
      </c>
      <c r="D32" s="343">
        <v>8.2311990573056104E-2</v>
      </c>
      <c r="E32" s="343">
        <v>8.4682466191120659E-2</v>
      </c>
      <c r="F32" s="343">
        <v>5.224230616589097E-2</v>
      </c>
      <c r="G32" s="343">
        <v>9.7426157945461764E-2</v>
      </c>
      <c r="H32" s="344">
        <v>7.9599441080577552E-2</v>
      </c>
      <c r="I32" s="16"/>
    </row>
    <row r="33" spans="1:9" s="18" customFormat="1" ht="14.65" customHeight="1" x14ac:dyDescent="0.35">
      <c r="A33" s="16"/>
      <c r="B33" s="342" t="s">
        <v>134</v>
      </c>
      <c r="C33" s="343">
        <v>0.54034895348702527</v>
      </c>
      <c r="D33" s="343">
        <v>0.49482224020244037</v>
      </c>
      <c r="E33" s="343">
        <v>0.52493563847648894</v>
      </c>
      <c r="F33" s="343">
        <v>0.59100912797200278</v>
      </c>
      <c r="G33" s="343">
        <v>0.49897953398718747</v>
      </c>
      <c r="H33" s="344">
        <v>0.46036329762459244</v>
      </c>
      <c r="I33" s="16"/>
    </row>
    <row r="34" spans="1:9" ht="14.65" customHeight="1" x14ac:dyDescent="0.3">
      <c r="A34" s="16"/>
      <c r="B34" s="337" t="s">
        <v>135</v>
      </c>
      <c r="C34" s="338"/>
      <c r="D34" s="339"/>
      <c r="E34" s="340"/>
      <c r="F34" s="338"/>
      <c r="G34" s="338"/>
      <c r="H34" s="341"/>
      <c r="I34" s="11"/>
    </row>
    <row r="35" spans="1:9" s="18" customFormat="1" ht="14.65" customHeight="1" x14ac:dyDescent="0.35">
      <c r="A35" s="16"/>
      <c r="B35" s="342" t="s">
        <v>136</v>
      </c>
      <c r="C35" s="343">
        <v>6.2775334648633413E-2</v>
      </c>
      <c r="D35" s="343">
        <v>8.7867153942645521E-2</v>
      </c>
      <c r="E35" s="343">
        <v>7.1901743103395643E-2</v>
      </c>
      <c r="F35" s="343">
        <v>1.010210340224411E-3</v>
      </c>
      <c r="G35" s="343">
        <v>9.9750552752423602E-2</v>
      </c>
      <c r="H35" s="344">
        <v>0.10613646949231485</v>
      </c>
      <c r="I35" s="16"/>
    </row>
    <row r="36" spans="1:9" s="18" customFormat="1" ht="14.65" customHeight="1" x14ac:dyDescent="0.35">
      <c r="A36" s="16"/>
      <c r="B36" s="342" t="s">
        <v>137</v>
      </c>
      <c r="C36" s="343">
        <v>1.5479550429917801E-2</v>
      </c>
      <c r="D36" s="343">
        <v>5.1587538622775621E-4</v>
      </c>
      <c r="E36" s="343">
        <v>2.8492057838877413E-4</v>
      </c>
      <c r="F36" s="343">
        <v>7.2157881444600788E-5</v>
      </c>
      <c r="G36" s="343">
        <v>3.6850161573785364E-4</v>
      </c>
      <c r="H36" s="344">
        <v>7.8015836050302748E-4</v>
      </c>
      <c r="I36" s="16"/>
    </row>
    <row r="37" spans="1:9" s="18" customFormat="1" ht="14.65" customHeight="1" x14ac:dyDescent="0.35">
      <c r="A37" s="16"/>
      <c r="B37" s="342" t="s">
        <v>138</v>
      </c>
      <c r="C37" s="343">
        <v>6.0077489449929154E-2</v>
      </c>
      <c r="D37" s="343">
        <v>7.420460160844515E-2</v>
      </c>
      <c r="E37" s="343">
        <v>2.9479104128295665E-2</v>
      </c>
      <c r="F37" s="343">
        <v>3.2471046650070354E-4</v>
      </c>
      <c r="G37" s="343">
        <v>4.093202562503543E-2</v>
      </c>
      <c r="H37" s="344">
        <v>0.12538425710293433</v>
      </c>
      <c r="I37" s="16"/>
    </row>
    <row r="38" spans="1:9" s="18" customFormat="1" ht="14.65" customHeight="1" x14ac:dyDescent="0.35">
      <c r="A38" s="16"/>
      <c r="B38" s="345" t="s">
        <v>139</v>
      </c>
      <c r="C38" s="346">
        <v>8.4072385261946768E-4</v>
      </c>
      <c r="D38" s="346">
        <v>1.1512166513714139E-3</v>
      </c>
      <c r="E38" s="346">
        <v>1.2007367232098338E-3</v>
      </c>
      <c r="F38" s="347">
        <v>7.2157881444600788E-4</v>
      </c>
      <c r="G38" s="346">
        <v>1.3889676285503713E-3</v>
      </c>
      <c r="H38" s="348">
        <v>1.0945505356311132E-3</v>
      </c>
      <c r="I38" s="16"/>
    </row>
    <row r="39" spans="1:9" s="140" customFormat="1" ht="18" customHeight="1" x14ac:dyDescent="0.2">
      <c r="A39" s="37"/>
      <c r="B39" s="330" t="s">
        <v>20</v>
      </c>
      <c r="C39" s="23"/>
      <c r="D39" s="23"/>
      <c r="E39" s="23"/>
      <c r="F39" s="23"/>
      <c r="G39" s="23"/>
      <c r="H39" s="23"/>
      <c r="I39" s="24"/>
    </row>
    <row r="40" spans="1:9" s="18" customFormat="1" x14ac:dyDescent="0.35">
      <c r="A40" s="16"/>
      <c r="B40" s="331" t="s">
        <v>42</v>
      </c>
      <c r="C40" s="332">
        <v>1563431</v>
      </c>
      <c r="D40" s="332">
        <v>200163</v>
      </c>
      <c r="E40" s="332">
        <v>90091</v>
      </c>
      <c r="F40" s="332">
        <v>19527</v>
      </c>
      <c r="G40" s="332">
        <v>70564</v>
      </c>
      <c r="H40" s="333">
        <v>110072</v>
      </c>
      <c r="I40" s="16"/>
    </row>
    <row r="41" spans="1:9" s="18" customFormat="1" ht="14.65" customHeight="1" x14ac:dyDescent="0.35">
      <c r="A41" s="11"/>
      <c r="B41" s="334" t="s">
        <v>128</v>
      </c>
      <c r="C41" s="335">
        <v>2.0121770644179374E-2</v>
      </c>
      <c r="D41" s="335">
        <v>2.0118603338279303E-2</v>
      </c>
      <c r="E41" s="335">
        <v>2.1167486208389295E-2</v>
      </c>
      <c r="F41" s="335">
        <v>2.437650432734163E-2</v>
      </c>
      <c r="G41" s="335">
        <v>2.0279462615497987E-2</v>
      </c>
      <c r="H41" s="336">
        <v>1.9260120648302927E-2</v>
      </c>
      <c r="I41" s="16"/>
    </row>
    <row r="42" spans="1:9" s="18" customFormat="1" ht="14.65" customHeight="1" x14ac:dyDescent="0.35">
      <c r="A42" s="11"/>
      <c r="B42" s="337" t="s">
        <v>129</v>
      </c>
      <c r="C42" s="349"/>
      <c r="D42" s="350"/>
      <c r="E42" s="351"/>
      <c r="F42" s="349"/>
      <c r="G42" s="349"/>
      <c r="H42" s="352"/>
      <c r="I42" s="16"/>
    </row>
    <row r="43" spans="1:9" s="18" customFormat="1" ht="14.65" customHeight="1" x14ac:dyDescent="0.35">
      <c r="A43" s="11"/>
      <c r="B43" s="342" t="s">
        <v>130</v>
      </c>
      <c r="C43" s="343">
        <v>0.11706880572279812</v>
      </c>
      <c r="D43" s="343">
        <v>0.11571569171125533</v>
      </c>
      <c r="E43" s="343">
        <v>0.1290472966223041</v>
      </c>
      <c r="F43" s="343">
        <v>0.15522097608439597</v>
      </c>
      <c r="G43" s="343">
        <v>0.12180431948302251</v>
      </c>
      <c r="H43" s="344">
        <v>0.10480412820699178</v>
      </c>
      <c r="I43" s="16"/>
    </row>
    <row r="44" spans="1:9" ht="14.65" customHeight="1" x14ac:dyDescent="0.3">
      <c r="A44" s="11"/>
      <c r="B44" s="342" t="s">
        <v>131</v>
      </c>
      <c r="C44" s="343">
        <v>9.4865075593358453E-2</v>
      </c>
      <c r="D44" s="343">
        <v>0.10736749549117469</v>
      </c>
      <c r="E44" s="343">
        <v>0.11717041657879256</v>
      </c>
      <c r="F44" s="343">
        <v>0.14057458903057304</v>
      </c>
      <c r="G44" s="343">
        <v>0.11069383821778811</v>
      </c>
      <c r="H44" s="344">
        <v>9.9344065702449302E-2</v>
      </c>
      <c r="I44" s="11"/>
    </row>
    <row r="45" spans="1:9" ht="14.65" customHeight="1" x14ac:dyDescent="0.3">
      <c r="A45" s="11"/>
      <c r="B45" s="337" t="s">
        <v>132</v>
      </c>
      <c r="C45" s="349"/>
      <c r="D45" s="350"/>
      <c r="E45" s="351"/>
      <c r="F45" s="349"/>
      <c r="G45" s="349"/>
      <c r="H45" s="352"/>
      <c r="I45" s="11"/>
    </row>
    <row r="46" spans="1:9" ht="14.65" customHeight="1" x14ac:dyDescent="0.3">
      <c r="A46" s="11"/>
      <c r="B46" s="342" t="s">
        <v>133</v>
      </c>
      <c r="C46" s="343">
        <v>8.9529374817308854E-2</v>
      </c>
      <c r="D46" s="343">
        <v>8.1638464651309181E-2</v>
      </c>
      <c r="E46" s="343">
        <v>8.8388407277086495E-2</v>
      </c>
      <c r="F46" s="343">
        <v>7.5638859015721815E-2</v>
      </c>
      <c r="G46" s="343">
        <v>9.1916558018252936E-2</v>
      </c>
      <c r="H46" s="344">
        <v>7.6113816411076382E-2</v>
      </c>
      <c r="I46" s="11"/>
    </row>
    <row r="47" spans="1:9" ht="14.65" customHeight="1" x14ac:dyDescent="0.3">
      <c r="A47" s="11"/>
      <c r="B47" s="342" t="s">
        <v>134</v>
      </c>
      <c r="C47" s="343">
        <v>0.49904728766411821</v>
      </c>
      <c r="D47" s="343">
        <v>0.45343545010816183</v>
      </c>
      <c r="E47" s="343">
        <v>0.49123663850995103</v>
      </c>
      <c r="F47" s="343">
        <v>0.60157730322118097</v>
      </c>
      <c r="G47" s="343">
        <v>0.46070234113712377</v>
      </c>
      <c r="H47" s="344">
        <v>0.42249618431572061</v>
      </c>
      <c r="I47" s="11"/>
    </row>
    <row r="48" spans="1:9" ht="14.65" customHeight="1" x14ac:dyDescent="0.3">
      <c r="A48" s="11"/>
      <c r="B48" s="337" t="s">
        <v>135</v>
      </c>
      <c r="C48" s="349"/>
      <c r="D48" s="350"/>
      <c r="E48" s="351"/>
      <c r="F48" s="349"/>
      <c r="G48" s="349"/>
      <c r="H48" s="352"/>
      <c r="I48" s="11"/>
    </row>
    <row r="49" spans="1:9" ht="14.65" customHeight="1" x14ac:dyDescent="0.3">
      <c r="A49" s="11"/>
      <c r="B49" s="342" t="s">
        <v>136</v>
      </c>
      <c r="C49" s="343">
        <v>7.196735896883201E-2</v>
      </c>
      <c r="D49" s="343">
        <v>8.8787638074968894E-2</v>
      </c>
      <c r="E49" s="343">
        <v>8.1495376896693339E-2</v>
      </c>
      <c r="F49" s="343">
        <v>1.3827008757105546E-3</v>
      </c>
      <c r="G49" s="343">
        <v>0.10366475823366023</v>
      </c>
      <c r="H49" s="344">
        <v>9.4756159604622428E-2</v>
      </c>
      <c r="I49" s="11"/>
    </row>
    <row r="50" spans="1:9" ht="14.65" customHeight="1" x14ac:dyDescent="0.3">
      <c r="A50" s="11"/>
      <c r="B50" s="342" t="s">
        <v>137</v>
      </c>
      <c r="C50" s="343">
        <v>2.8692663763223322E-2</v>
      </c>
      <c r="D50" s="343">
        <v>1.2689657928788038E-3</v>
      </c>
      <c r="E50" s="343">
        <v>7.3259260081473174E-4</v>
      </c>
      <c r="F50" s="343">
        <v>0</v>
      </c>
      <c r="G50" s="343">
        <v>9.3532112692024257E-4</v>
      </c>
      <c r="H50" s="344">
        <v>1.7079729631513919E-3</v>
      </c>
      <c r="I50" s="11"/>
    </row>
    <row r="51" spans="1:9" ht="14.65" customHeight="1" x14ac:dyDescent="0.3">
      <c r="A51" s="11"/>
      <c r="B51" s="342" t="s">
        <v>138</v>
      </c>
      <c r="C51" s="343">
        <v>7.7686831078570148E-2</v>
      </c>
      <c r="D51" s="343">
        <v>0.13023885533290369</v>
      </c>
      <c r="E51" s="343">
        <v>6.9307699992230076E-2</v>
      </c>
      <c r="F51" s="343">
        <v>4.0968914835868284E-4</v>
      </c>
      <c r="G51" s="343">
        <v>8.8373674961736856E-2</v>
      </c>
      <c r="H51" s="344">
        <v>0.18010938294934226</v>
      </c>
      <c r="I51" s="11"/>
    </row>
    <row r="52" spans="1:9" ht="14.65" customHeight="1" x14ac:dyDescent="0.3">
      <c r="A52" s="11"/>
      <c r="B52" s="345" t="s">
        <v>139</v>
      </c>
      <c r="C52" s="346">
        <v>1.0208317476115031E-3</v>
      </c>
      <c r="D52" s="346">
        <v>1.4288354990682594E-3</v>
      </c>
      <c r="E52" s="346">
        <v>1.4540853137383312E-3</v>
      </c>
      <c r="F52" s="346">
        <v>8.1937829671736568E-4</v>
      </c>
      <c r="G52" s="346">
        <v>1.6297262059973925E-3</v>
      </c>
      <c r="H52" s="348">
        <v>1.4081691983429028E-3</v>
      </c>
      <c r="I52" s="11"/>
    </row>
    <row r="53" spans="1:9" x14ac:dyDescent="0.3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3.15" customHeight="1" x14ac:dyDescent="0.3">
      <c r="A54" s="11"/>
      <c r="B54" s="50" t="s">
        <v>21</v>
      </c>
      <c r="C54" s="11"/>
      <c r="D54" s="11"/>
      <c r="E54" s="11"/>
      <c r="F54" s="11"/>
      <c r="G54" s="11"/>
      <c r="H54" s="11"/>
      <c r="I54" s="11"/>
    </row>
    <row r="55" spans="1:9" ht="13.15" customHeight="1" x14ac:dyDescent="0.3">
      <c r="A55" s="11"/>
      <c r="B55" s="51" t="s">
        <v>22</v>
      </c>
      <c r="C55" s="11"/>
      <c r="D55" s="11"/>
      <c r="E55" s="11"/>
      <c r="F55" s="11"/>
      <c r="G55" s="11"/>
      <c r="H55" s="11"/>
      <c r="I55" s="11"/>
    </row>
    <row r="56" spans="1:9" ht="13.15" customHeight="1" x14ac:dyDescent="0.3"/>
    <row r="57" spans="1:9" ht="13.15" customHeight="1" x14ac:dyDescent="0.3"/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110" spans="2:2" x14ac:dyDescent="0.3">
      <c r="B110" s="9" t="s">
        <v>22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0"/>
  <sheetViews>
    <sheetView showGridLines="0" view="pageBreakPreview" zoomScaleNormal="140" zoomScaleSheetLayoutView="100" zoomScalePageLayoutView="130" workbookViewId="0"/>
  </sheetViews>
  <sheetFormatPr baseColWidth="10" defaultColWidth="11.42578125" defaultRowHeight="15" x14ac:dyDescent="0.3"/>
  <cols>
    <col min="1" max="1" width="5.28515625" style="9" customWidth="1"/>
    <col min="2" max="2" width="21.7109375" style="9" bestFit="1" customWidth="1"/>
    <col min="3" max="5" width="10.42578125" style="9" customWidth="1"/>
    <col min="6" max="9" width="9.42578125" style="9" customWidth="1"/>
    <col min="10" max="10" width="6.42578125" style="9" customWidth="1"/>
    <col min="11" max="16384" width="11.42578125" style="9"/>
  </cols>
  <sheetData>
    <row r="1" spans="1:10" x14ac:dyDescent="0.3">
      <c r="A1" s="11"/>
      <c r="B1" s="12"/>
      <c r="C1" s="11"/>
      <c r="D1" s="11"/>
      <c r="E1" s="11"/>
      <c r="F1" s="11"/>
      <c r="G1" s="11"/>
      <c r="H1" s="11"/>
      <c r="I1" s="11"/>
      <c r="J1" s="11"/>
    </row>
    <row r="2" spans="1:10" x14ac:dyDescent="0.3">
      <c r="A2" s="11"/>
      <c r="B2" s="12"/>
      <c r="C2" s="11"/>
      <c r="D2" s="11"/>
      <c r="E2" s="11"/>
      <c r="F2" s="11"/>
      <c r="G2" s="11"/>
      <c r="H2" s="11"/>
      <c r="I2" s="11"/>
      <c r="J2" s="11"/>
    </row>
    <row r="3" spans="1:10" x14ac:dyDescent="0.3">
      <c r="A3" s="11"/>
      <c r="B3" s="12"/>
      <c r="C3" s="11"/>
      <c r="D3" s="11"/>
      <c r="E3" s="11"/>
      <c r="F3" s="11"/>
      <c r="G3" s="11"/>
      <c r="H3" s="11"/>
      <c r="I3" s="11"/>
      <c r="J3" s="11"/>
    </row>
    <row r="4" spans="1:10" ht="18" customHeight="1" x14ac:dyDescent="0.3">
      <c r="A4" s="11"/>
      <c r="C4" s="11"/>
      <c r="D4" s="11"/>
      <c r="E4" s="11"/>
      <c r="F4" s="11"/>
      <c r="G4" s="11"/>
      <c r="H4" s="11"/>
      <c r="I4" s="11"/>
      <c r="J4" s="11"/>
    </row>
    <row r="5" spans="1:10" ht="22.5" x14ac:dyDescent="0.3">
      <c r="A5" s="11"/>
      <c r="B5" s="316" t="str">
        <f>'Pag1'!$B$5</f>
        <v>Enero 2025</v>
      </c>
      <c r="C5" s="13"/>
      <c r="D5" s="13"/>
      <c r="E5" s="13"/>
      <c r="F5" s="13"/>
      <c r="G5" s="13"/>
      <c r="H5" s="13"/>
      <c r="I5" s="13"/>
      <c r="J5" s="11"/>
    </row>
    <row r="6" spans="1:10" ht="18" customHeight="1" x14ac:dyDescent="0.3">
      <c r="A6" s="147"/>
      <c r="B6" s="157" t="s">
        <v>140</v>
      </c>
      <c r="C6" s="147"/>
      <c r="D6" s="147"/>
      <c r="E6" s="147"/>
      <c r="F6" s="147"/>
      <c r="G6" s="147"/>
      <c r="H6" s="147"/>
      <c r="I6" s="147"/>
      <c r="J6" s="147"/>
    </row>
    <row r="7" spans="1:10" ht="18" customHeight="1" x14ac:dyDescent="0.3">
      <c r="A7" s="11"/>
      <c r="B7" s="147" t="s">
        <v>141</v>
      </c>
      <c r="C7" s="151"/>
      <c r="D7" s="151"/>
      <c r="E7" s="151"/>
      <c r="F7" s="151"/>
      <c r="G7" s="151"/>
      <c r="H7" s="151"/>
      <c r="I7" s="151"/>
      <c r="J7" s="11"/>
    </row>
    <row r="8" spans="1:10" ht="6" customHeight="1" x14ac:dyDescent="0.3">
      <c r="A8" s="11"/>
      <c r="B8" s="353"/>
      <c r="C8" s="353"/>
      <c r="D8" s="353"/>
      <c r="E8" s="353"/>
      <c r="F8" s="353"/>
      <c r="G8" s="353"/>
      <c r="H8" s="353"/>
      <c r="I8" s="353"/>
      <c r="J8" s="11"/>
    </row>
    <row r="9" spans="1:10" ht="15" customHeight="1" x14ac:dyDescent="0.3">
      <c r="A9" s="11"/>
      <c r="B9" s="17"/>
      <c r="C9" s="53" t="str">
        <f>'Pag1'!C9</f>
        <v>Enero</v>
      </c>
      <c r="D9" s="54"/>
      <c r="E9" s="55" t="str">
        <f>'Pag1'!E9</f>
        <v>Variación Mensual</v>
      </c>
      <c r="F9" s="56"/>
      <c r="G9" s="57"/>
      <c r="H9" s="55" t="str">
        <f>'Pag1'!H9</f>
        <v>Variación Anual</v>
      </c>
      <c r="I9" s="58"/>
      <c r="J9" s="11"/>
    </row>
    <row r="10" spans="1:10" ht="15" customHeight="1" x14ac:dyDescent="0.3">
      <c r="A10" s="11"/>
      <c r="B10" s="19" t="s">
        <v>7</v>
      </c>
      <c r="C10" s="221">
        <f>'Pag1'!C10</f>
        <v>2025</v>
      </c>
      <c r="D10" s="59"/>
      <c r="E10" s="60" t="str">
        <f>'Pag1'!E10</f>
        <v>Diciembre 2024</v>
      </c>
      <c r="F10" s="61"/>
      <c r="G10" s="59"/>
      <c r="H10" s="60" t="str">
        <f>'Pag1'!H10</f>
        <v>Enero 2024</v>
      </c>
      <c r="I10" s="62"/>
      <c r="J10" s="11"/>
    </row>
    <row r="11" spans="1:10" ht="15" customHeight="1" x14ac:dyDescent="0.3">
      <c r="A11" s="16"/>
      <c r="B11" s="325" t="s">
        <v>121</v>
      </c>
      <c r="C11" s="63" t="s">
        <v>9</v>
      </c>
      <c r="D11" s="64" t="s">
        <v>10</v>
      </c>
      <c r="E11" s="64" t="s">
        <v>11</v>
      </c>
      <c r="F11" s="354" t="s">
        <v>9</v>
      </c>
      <c r="G11" s="64" t="s">
        <v>10</v>
      </c>
      <c r="H11" s="64" t="s">
        <v>11</v>
      </c>
      <c r="I11" s="355" t="s">
        <v>9</v>
      </c>
      <c r="J11" s="11"/>
    </row>
    <row r="12" spans="1:10" s="140" customFormat="1" ht="18" customHeight="1" x14ac:dyDescent="0.2">
      <c r="A12" s="37"/>
      <c r="B12" s="330" t="s">
        <v>12</v>
      </c>
      <c r="C12" s="23"/>
      <c r="D12" s="23"/>
      <c r="E12" s="23"/>
      <c r="F12" s="23"/>
      <c r="G12" s="24"/>
      <c r="H12" s="23"/>
      <c r="I12" s="24"/>
    </row>
    <row r="13" spans="1:10" s="18" customFormat="1" x14ac:dyDescent="0.35">
      <c r="A13" s="16"/>
      <c r="B13" s="356" t="s">
        <v>42</v>
      </c>
      <c r="C13" s="357">
        <v>384316</v>
      </c>
      <c r="D13" s="358">
        <v>11793</v>
      </c>
      <c r="E13" s="359">
        <v>3.1657105735753226</v>
      </c>
      <c r="F13" s="360">
        <v>372523</v>
      </c>
      <c r="G13" s="361">
        <v>-28719</v>
      </c>
      <c r="H13" s="362">
        <v>-6.9531637754669697</v>
      </c>
      <c r="I13" s="363">
        <v>413035</v>
      </c>
      <c r="J13" s="16"/>
    </row>
    <row r="14" spans="1:10" s="18" customFormat="1" ht="14.25" customHeight="1" x14ac:dyDescent="0.35">
      <c r="A14" s="16"/>
      <c r="B14" s="334" t="s">
        <v>128</v>
      </c>
      <c r="C14" s="364">
        <v>7863</v>
      </c>
      <c r="D14" s="26">
        <v>338</v>
      </c>
      <c r="E14" s="27">
        <v>4.4916943521594686</v>
      </c>
      <c r="F14" s="365">
        <v>7525</v>
      </c>
      <c r="G14" s="28">
        <v>-406</v>
      </c>
      <c r="H14" s="366">
        <v>-4.9099044624501147</v>
      </c>
      <c r="I14" s="367">
        <v>8269</v>
      </c>
      <c r="J14" s="16"/>
    </row>
    <row r="15" spans="1:10" s="18" customFormat="1" ht="14.25" customHeight="1" x14ac:dyDescent="0.35">
      <c r="A15" s="16"/>
      <c r="B15" s="337" t="s">
        <v>129</v>
      </c>
      <c r="C15" s="393"/>
      <c r="D15" s="532"/>
      <c r="E15" s="338"/>
      <c r="F15" s="368"/>
      <c r="G15" s="533"/>
      <c r="H15" s="341"/>
      <c r="I15" s="369"/>
      <c r="J15" s="16"/>
    </row>
    <row r="16" spans="1:10" s="18" customFormat="1" ht="14.25" customHeight="1" x14ac:dyDescent="0.35">
      <c r="A16" s="16"/>
      <c r="B16" s="342" t="s">
        <v>130</v>
      </c>
      <c r="C16" s="370">
        <v>45651</v>
      </c>
      <c r="D16" s="30">
        <v>1205</v>
      </c>
      <c r="E16" s="31">
        <v>2.7111551095711652</v>
      </c>
      <c r="F16" s="368">
        <v>44446</v>
      </c>
      <c r="G16" s="32">
        <v>-4176</v>
      </c>
      <c r="H16" s="371">
        <v>-8.3809982539586976</v>
      </c>
      <c r="I16" s="369">
        <v>49827</v>
      </c>
      <c r="J16" s="16"/>
    </row>
    <row r="17" spans="1:10" s="18" customFormat="1" ht="14.25" customHeight="1" x14ac:dyDescent="0.35">
      <c r="A17" s="16"/>
      <c r="B17" s="342" t="s">
        <v>131</v>
      </c>
      <c r="C17" s="370">
        <v>42885</v>
      </c>
      <c r="D17" s="30">
        <v>1281</v>
      </c>
      <c r="E17" s="31">
        <v>3.079030862417075</v>
      </c>
      <c r="F17" s="368">
        <v>41604</v>
      </c>
      <c r="G17" s="32">
        <v>-2637</v>
      </c>
      <c r="H17" s="371">
        <v>-5.7928034796362198</v>
      </c>
      <c r="I17" s="369">
        <v>45522</v>
      </c>
      <c r="J17" s="16"/>
    </row>
    <row r="18" spans="1:10" s="18" customFormat="1" ht="14.25" customHeight="1" x14ac:dyDescent="0.35">
      <c r="A18" s="16"/>
      <c r="B18" s="337" t="s">
        <v>132</v>
      </c>
      <c r="C18" s="393"/>
      <c r="D18" s="532"/>
      <c r="E18" s="338"/>
      <c r="F18" s="368"/>
      <c r="G18" s="533"/>
      <c r="H18" s="341"/>
      <c r="I18" s="369"/>
      <c r="J18" s="16"/>
    </row>
    <row r="19" spans="1:10" s="18" customFormat="1" ht="14.25" customHeight="1" x14ac:dyDescent="0.35">
      <c r="A19" s="16"/>
      <c r="B19" s="342" t="s">
        <v>133</v>
      </c>
      <c r="C19" s="370">
        <v>31499</v>
      </c>
      <c r="D19" s="30">
        <v>1734</v>
      </c>
      <c r="E19" s="31">
        <v>5.825634134050059</v>
      </c>
      <c r="F19" s="368">
        <v>29765</v>
      </c>
      <c r="G19" s="32">
        <v>-2725</v>
      </c>
      <c r="H19" s="371">
        <v>-7.9622487143525014</v>
      </c>
      <c r="I19" s="369">
        <v>34224</v>
      </c>
      <c r="J19" s="16"/>
    </row>
    <row r="20" spans="1:10" s="18" customFormat="1" ht="14.25" customHeight="1" x14ac:dyDescent="0.35">
      <c r="A20" s="16"/>
      <c r="B20" s="342" t="s">
        <v>134</v>
      </c>
      <c r="C20" s="370">
        <v>181884</v>
      </c>
      <c r="D20" s="30">
        <v>3785</v>
      </c>
      <c r="E20" s="31">
        <v>2.1252224886158819</v>
      </c>
      <c r="F20" s="368">
        <v>178099</v>
      </c>
      <c r="G20" s="32">
        <v>-18033</v>
      </c>
      <c r="H20" s="371">
        <v>-9.0202434010114203</v>
      </c>
      <c r="I20" s="369">
        <v>199917</v>
      </c>
      <c r="J20" s="16"/>
    </row>
    <row r="21" spans="1:10" s="18" customFormat="1" ht="14.25" customHeight="1" x14ac:dyDescent="0.35">
      <c r="A21" s="16"/>
      <c r="B21" s="337" t="s">
        <v>135</v>
      </c>
      <c r="C21" s="393"/>
      <c r="D21" s="532"/>
      <c r="E21" s="338"/>
      <c r="F21" s="368"/>
      <c r="G21" s="533"/>
      <c r="H21" s="341"/>
      <c r="I21" s="369"/>
      <c r="J21" s="16"/>
    </row>
    <row r="22" spans="1:10" s="18" customFormat="1" ht="14.25" customHeight="1" x14ac:dyDescent="0.35">
      <c r="A22" s="16"/>
      <c r="B22" s="342" t="s">
        <v>136</v>
      </c>
      <c r="C22" s="370">
        <v>33953</v>
      </c>
      <c r="D22" s="30">
        <v>2146</v>
      </c>
      <c r="E22" s="31">
        <v>6.7469424969346363</v>
      </c>
      <c r="F22" s="368">
        <v>31807</v>
      </c>
      <c r="G22" s="32">
        <v>518</v>
      </c>
      <c r="H22" s="371">
        <v>1.5492747121280097</v>
      </c>
      <c r="I22" s="369">
        <v>33435</v>
      </c>
      <c r="J22" s="16"/>
    </row>
    <row r="23" spans="1:10" s="18" customFormat="1" ht="14.25" customHeight="1" x14ac:dyDescent="0.35">
      <c r="A23" s="16"/>
      <c r="B23" s="342" t="s">
        <v>137</v>
      </c>
      <c r="C23" s="370">
        <v>349</v>
      </c>
      <c r="D23" s="30">
        <v>-12</v>
      </c>
      <c r="E23" s="31">
        <v>-3.32409972299169</v>
      </c>
      <c r="F23" s="368">
        <v>361</v>
      </c>
      <c r="G23" s="32">
        <v>-43</v>
      </c>
      <c r="H23" s="371">
        <v>-10.969387755102041</v>
      </c>
      <c r="I23" s="369">
        <v>392</v>
      </c>
      <c r="J23" s="16"/>
    </row>
    <row r="24" spans="1:10" s="18" customFormat="1" ht="14.25" customHeight="1" x14ac:dyDescent="0.35">
      <c r="A24" s="16"/>
      <c r="B24" s="342" t="s">
        <v>138</v>
      </c>
      <c r="C24" s="370">
        <v>39734</v>
      </c>
      <c r="D24" s="30">
        <v>1275</v>
      </c>
      <c r="E24" s="31">
        <v>3.3152188044410931</v>
      </c>
      <c r="F24" s="368">
        <v>38459</v>
      </c>
      <c r="G24" s="32">
        <v>-1406</v>
      </c>
      <c r="H24" s="371">
        <v>-3.4175984443364125</v>
      </c>
      <c r="I24" s="369">
        <v>41140</v>
      </c>
      <c r="J24" s="16"/>
    </row>
    <row r="25" spans="1:10" s="18" customFormat="1" ht="14.25" customHeight="1" x14ac:dyDescent="0.35">
      <c r="A25" s="16"/>
      <c r="B25" s="345" t="s">
        <v>139</v>
      </c>
      <c r="C25" s="372">
        <v>498</v>
      </c>
      <c r="D25" s="34">
        <v>41</v>
      </c>
      <c r="E25" s="35">
        <v>8.9715536105032836</v>
      </c>
      <c r="F25" s="373">
        <v>457</v>
      </c>
      <c r="G25" s="36">
        <v>189</v>
      </c>
      <c r="H25" s="374">
        <v>61.165048543689316</v>
      </c>
      <c r="I25" s="375">
        <v>309</v>
      </c>
      <c r="J25" s="16"/>
    </row>
    <row r="26" spans="1:10" s="140" customFormat="1" ht="18" customHeight="1" x14ac:dyDescent="0.2">
      <c r="A26" s="37"/>
      <c r="B26" s="330" t="s">
        <v>19</v>
      </c>
      <c r="C26" s="23"/>
      <c r="D26" s="23"/>
      <c r="E26" s="23"/>
      <c r="F26" s="23"/>
      <c r="G26" s="23"/>
      <c r="H26" s="23"/>
      <c r="I26" s="23"/>
    </row>
    <row r="27" spans="1:10" s="18" customFormat="1" x14ac:dyDescent="0.35">
      <c r="A27" s="16"/>
      <c r="B27" s="356" t="s">
        <v>42</v>
      </c>
      <c r="C27" s="357">
        <v>184153</v>
      </c>
      <c r="D27" s="358">
        <v>3895</v>
      </c>
      <c r="E27" s="359">
        <v>2.1607917540414294</v>
      </c>
      <c r="F27" s="360">
        <v>180258</v>
      </c>
      <c r="G27" s="361">
        <v>-12440</v>
      </c>
      <c r="H27" s="362">
        <v>-6.3277939702837847</v>
      </c>
      <c r="I27" s="363">
        <v>196593</v>
      </c>
      <c r="J27" s="16"/>
    </row>
    <row r="28" spans="1:10" s="18" customFormat="1" ht="14.25" customHeight="1" x14ac:dyDescent="0.35">
      <c r="A28" s="16"/>
      <c r="B28" s="334" t="s">
        <v>128</v>
      </c>
      <c r="C28" s="364">
        <v>3836</v>
      </c>
      <c r="D28" s="26">
        <v>177</v>
      </c>
      <c r="E28" s="27">
        <v>4.8373872642798581</v>
      </c>
      <c r="F28" s="365">
        <v>3659</v>
      </c>
      <c r="G28" s="28">
        <v>-32</v>
      </c>
      <c r="H28" s="366">
        <v>-0.82730093071354716</v>
      </c>
      <c r="I28" s="367">
        <v>3868</v>
      </c>
      <c r="J28" s="16"/>
    </row>
    <row r="29" spans="1:10" s="18" customFormat="1" x14ac:dyDescent="0.35">
      <c r="A29" s="16"/>
      <c r="B29" s="337" t="s">
        <v>129</v>
      </c>
      <c r="C29" s="393"/>
      <c r="D29" s="532"/>
      <c r="E29" s="338"/>
      <c r="F29" s="368"/>
      <c r="G29" s="533"/>
      <c r="H29" s="341"/>
      <c r="I29" s="369"/>
      <c r="J29" s="16"/>
    </row>
    <row r="30" spans="1:10" s="18" customFormat="1" ht="14.25" customHeight="1" x14ac:dyDescent="0.35">
      <c r="A30" s="16"/>
      <c r="B30" s="342" t="s">
        <v>130</v>
      </c>
      <c r="C30" s="370">
        <v>22489</v>
      </c>
      <c r="D30" s="30">
        <v>476</v>
      </c>
      <c r="E30" s="31">
        <v>2.1623586062781084</v>
      </c>
      <c r="F30" s="368">
        <v>22013</v>
      </c>
      <c r="G30" s="32">
        <v>-1828</v>
      </c>
      <c r="H30" s="371">
        <v>-7.5173746761524853</v>
      </c>
      <c r="I30" s="369">
        <v>24317</v>
      </c>
      <c r="J30" s="16"/>
    </row>
    <row r="31" spans="1:10" s="18" customFormat="1" ht="14.25" customHeight="1" x14ac:dyDescent="0.35">
      <c r="A31" s="16"/>
      <c r="B31" s="342" t="s">
        <v>131</v>
      </c>
      <c r="C31" s="370">
        <v>21394</v>
      </c>
      <c r="D31" s="30">
        <v>459</v>
      </c>
      <c r="E31" s="31">
        <v>2.1925005970862195</v>
      </c>
      <c r="F31" s="368">
        <v>20935</v>
      </c>
      <c r="G31" s="32">
        <v>-1316</v>
      </c>
      <c r="H31" s="371">
        <v>-5.7948040510788195</v>
      </c>
      <c r="I31" s="369">
        <v>22710</v>
      </c>
      <c r="J31" s="16"/>
    </row>
    <row r="32" spans="1:10" s="18" customFormat="1" ht="14.25" customHeight="1" x14ac:dyDescent="0.35">
      <c r="A32" s="11"/>
      <c r="B32" s="337" t="s">
        <v>132</v>
      </c>
      <c r="C32" s="393"/>
      <c r="D32" s="532"/>
      <c r="E32" s="338"/>
      <c r="F32" s="368"/>
      <c r="G32" s="533"/>
      <c r="H32" s="341"/>
      <c r="I32" s="369"/>
      <c r="J32" s="16"/>
    </row>
    <row r="33" spans="1:10" s="18" customFormat="1" ht="14.25" customHeight="1" x14ac:dyDescent="0.35">
      <c r="A33" s="16"/>
      <c r="B33" s="342" t="s">
        <v>133</v>
      </c>
      <c r="C33" s="370">
        <v>15158</v>
      </c>
      <c r="D33" s="30">
        <v>380</v>
      </c>
      <c r="E33" s="31">
        <v>2.5713899039112196</v>
      </c>
      <c r="F33" s="368">
        <v>14778</v>
      </c>
      <c r="G33" s="32">
        <v>-1101</v>
      </c>
      <c r="H33" s="371">
        <v>-6.7716341718432869</v>
      </c>
      <c r="I33" s="369">
        <v>16259</v>
      </c>
      <c r="J33" s="16"/>
    </row>
    <row r="34" spans="1:10" s="18" customFormat="1" ht="14.25" customHeight="1" x14ac:dyDescent="0.35">
      <c r="A34" s="16"/>
      <c r="B34" s="342" t="s">
        <v>134</v>
      </c>
      <c r="C34" s="370">
        <v>91123</v>
      </c>
      <c r="D34" s="30">
        <v>1288</v>
      </c>
      <c r="E34" s="31">
        <v>1.4337396337730284</v>
      </c>
      <c r="F34" s="368">
        <v>89835</v>
      </c>
      <c r="G34" s="32">
        <v>-8946</v>
      </c>
      <c r="H34" s="371">
        <v>-8.9398315162537845</v>
      </c>
      <c r="I34" s="369">
        <v>100069</v>
      </c>
      <c r="J34" s="16"/>
    </row>
    <row r="35" spans="1:10" ht="14.25" customHeight="1" x14ac:dyDescent="0.3">
      <c r="A35" s="16"/>
      <c r="B35" s="337" t="s">
        <v>135</v>
      </c>
      <c r="C35" s="393"/>
      <c r="D35" s="532"/>
      <c r="E35" s="338"/>
      <c r="F35" s="368"/>
      <c r="G35" s="533"/>
      <c r="H35" s="341"/>
      <c r="I35" s="369"/>
      <c r="J35" s="11"/>
    </row>
    <row r="36" spans="1:10" s="18" customFormat="1" ht="14.25" customHeight="1" x14ac:dyDescent="0.35">
      <c r="A36" s="16"/>
      <c r="B36" s="342" t="s">
        <v>136</v>
      </c>
      <c r="C36" s="370">
        <v>16181</v>
      </c>
      <c r="D36" s="30">
        <v>801</v>
      </c>
      <c r="E36" s="31">
        <v>5.2080624187256177</v>
      </c>
      <c r="F36" s="368">
        <v>15380</v>
      </c>
      <c r="G36" s="32">
        <v>762</v>
      </c>
      <c r="H36" s="371">
        <v>4.9419547311758221</v>
      </c>
      <c r="I36" s="369">
        <v>15419</v>
      </c>
      <c r="J36" s="16"/>
    </row>
    <row r="37" spans="1:10" s="18" customFormat="1" ht="14.25" customHeight="1" x14ac:dyDescent="0.35">
      <c r="A37" s="16"/>
      <c r="B37" s="342" t="s">
        <v>137</v>
      </c>
      <c r="C37" s="370">
        <v>95</v>
      </c>
      <c r="D37" s="30">
        <v>-10</v>
      </c>
      <c r="E37" s="31">
        <v>-9.5238095238095237</v>
      </c>
      <c r="F37" s="368">
        <v>105</v>
      </c>
      <c r="G37" s="32">
        <v>-38</v>
      </c>
      <c r="H37" s="371">
        <v>-28.571428571428569</v>
      </c>
      <c r="I37" s="369">
        <v>133</v>
      </c>
      <c r="J37" s="16"/>
    </row>
    <row r="38" spans="1:10" s="18" customFormat="1" ht="14.25" customHeight="1" x14ac:dyDescent="0.35">
      <c r="A38" s="16"/>
      <c r="B38" s="342" t="s">
        <v>138</v>
      </c>
      <c r="C38" s="370">
        <v>13665</v>
      </c>
      <c r="D38" s="30">
        <v>314</v>
      </c>
      <c r="E38" s="31">
        <v>2.3518837540259159</v>
      </c>
      <c r="F38" s="368">
        <v>13351</v>
      </c>
      <c r="G38" s="32">
        <v>-21</v>
      </c>
      <c r="H38" s="371">
        <v>-0.15344147303814115</v>
      </c>
      <c r="I38" s="369">
        <v>13686</v>
      </c>
      <c r="J38" s="16"/>
    </row>
    <row r="39" spans="1:10" s="18" customFormat="1" ht="14.25" customHeight="1" x14ac:dyDescent="0.35">
      <c r="A39" s="16"/>
      <c r="B39" s="345" t="s">
        <v>139</v>
      </c>
      <c r="C39" s="372">
        <v>212</v>
      </c>
      <c r="D39" s="34">
        <v>10</v>
      </c>
      <c r="E39" s="35">
        <v>4.9504950495049505</v>
      </c>
      <c r="F39" s="373">
        <v>202</v>
      </c>
      <c r="G39" s="36">
        <v>80</v>
      </c>
      <c r="H39" s="374">
        <v>60.606060606060609</v>
      </c>
      <c r="I39" s="375">
        <v>132</v>
      </c>
      <c r="J39" s="16"/>
    </row>
    <row r="40" spans="1:10" s="140" customFormat="1" ht="18" customHeight="1" x14ac:dyDescent="0.2">
      <c r="A40" s="37"/>
      <c r="B40" s="330" t="s">
        <v>20</v>
      </c>
      <c r="C40" s="23"/>
      <c r="D40" s="23"/>
      <c r="E40" s="23"/>
      <c r="F40" s="23"/>
      <c r="G40" s="23"/>
      <c r="H40" s="23"/>
      <c r="I40" s="23"/>
    </row>
    <row r="41" spans="1:10" s="18" customFormat="1" x14ac:dyDescent="0.35">
      <c r="A41" s="16"/>
      <c r="B41" s="356" t="s">
        <v>42</v>
      </c>
      <c r="C41" s="357">
        <v>200163</v>
      </c>
      <c r="D41" s="358">
        <v>7898</v>
      </c>
      <c r="E41" s="359">
        <v>4.1078719475723613</v>
      </c>
      <c r="F41" s="360">
        <v>192265</v>
      </c>
      <c r="G41" s="361">
        <v>-16279</v>
      </c>
      <c r="H41" s="362">
        <v>-7.5211835041258173</v>
      </c>
      <c r="I41" s="363">
        <v>216442</v>
      </c>
      <c r="J41" s="16"/>
    </row>
    <row r="42" spans="1:10" s="18" customFormat="1" ht="14.25" customHeight="1" x14ac:dyDescent="0.35">
      <c r="A42" s="11"/>
      <c r="B42" s="334" t="s">
        <v>128</v>
      </c>
      <c r="C42" s="364">
        <v>4027</v>
      </c>
      <c r="D42" s="26">
        <v>161</v>
      </c>
      <c r="E42" s="27">
        <v>4.1645111226073466</v>
      </c>
      <c r="F42" s="365">
        <v>3866</v>
      </c>
      <c r="G42" s="28">
        <v>-374</v>
      </c>
      <c r="H42" s="366">
        <v>-8.4980686207680058</v>
      </c>
      <c r="I42" s="367">
        <v>4401</v>
      </c>
      <c r="J42" s="16"/>
    </row>
    <row r="43" spans="1:10" s="18" customFormat="1" ht="14.25" customHeight="1" x14ac:dyDescent="0.35">
      <c r="A43" s="11"/>
      <c r="B43" s="337" t="s">
        <v>129</v>
      </c>
      <c r="C43" s="393"/>
      <c r="D43" s="532"/>
      <c r="E43" s="338"/>
      <c r="F43" s="368"/>
      <c r="G43" s="533"/>
      <c r="H43" s="341"/>
      <c r="I43" s="369"/>
      <c r="J43" s="16"/>
    </row>
    <row r="44" spans="1:10" s="18" customFormat="1" ht="14.25" customHeight="1" x14ac:dyDescent="0.35">
      <c r="A44" s="11"/>
      <c r="B44" s="342" t="s">
        <v>130</v>
      </c>
      <c r="C44" s="370">
        <v>23162</v>
      </c>
      <c r="D44" s="30">
        <v>729</v>
      </c>
      <c r="E44" s="31">
        <v>3.2496768154058753</v>
      </c>
      <c r="F44" s="368">
        <v>22433</v>
      </c>
      <c r="G44" s="32">
        <v>-2348</v>
      </c>
      <c r="H44" s="371">
        <v>-9.2042336338690696</v>
      </c>
      <c r="I44" s="369">
        <v>25510</v>
      </c>
      <c r="J44" s="16"/>
    </row>
    <row r="45" spans="1:10" ht="14.25" customHeight="1" x14ac:dyDescent="0.3">
      <c r="A45" s="11"/>
      <c r="B45" s="342" t="s">
        <v>131</v>
      </c>
      <c r="C45" s="370">
        <v>21491</v>
      </c>
      <c r="D45" s="30">
        <v>822</v>
      </c>
      <c r="E45" s="31">
        <v>3.9769703420581544</v>
      </c>
      <c r="F45" s="368">
        <v>20669</v>
      </c>
      <c r="G45" s="32">
        <v>-1321</v>
      </c>
      <c r="H45" s="371">
        <v>-5.790811853410486</v>
      </c>
      <c r="I45" s="369">
        <v>22812</v>
      </c>
      <c r="J45" s="11"/>
    </row>
    <row r="46" spans="1:10" ht="14.25" customHeight="1" x14ac:dyDescent="0.3">
      <c r="A46" s="11"/>
      <c r="B46" s="337" t="s">
        <v>132</v>
      </c>
      <c r="C46" s="393"/>
      <c r="D46" s="532"/>
      <c r="E46" s="338"/>
      <c r="F46" s="368"/>
      <c r="G46" s="533"/>
      <c r="H46" s="341"/>
      <c r="I46" s="369"/>
      <c r="J46" s="11"/>
    </row>
    <row r="47" spans="1:10" ht="14.25" customHeight="1" x14ac:dyDescent="0.3">
      <c r="A47" s="11"/>
      <c r="B47" s="342" t="s">
        <v>133</v>
      </c>
      <c r="C47" s="370">
        <v>16341</v>
      </c>
      <c r="D47" s="30">
        <v>1354</v>
      </c>
      <c r="E47" s="31">
        <v>9.0344965636885295</v>
      </c>
      <c r="F47" s="368">
        <v>14987</v>
      </c>
      <c r="G47" s="32">
        <v>-1624</v>
      </c>
      <c r="H47" s="371">
        <v>-9.0397996103534641</v>
      </c>
      <c r="I47" s="369">
        <v>17965</v>
      </c>
      <c r="J47" s="11"/>
    </row>
    <row r="48" spans="1:10" ht="14.25" customHeight="1" x14ac:dyDescent="0.3">
      <c r="A48" s="11"/>
      <c r="B48" s="342" t="s">
        <v>134</v>
      </c>
      <c r="C48" s="370">
        <v>90761</v>
      </c>
      <c r="D48" s="30">
        <v>2497</v>
      </c>
      <c r="E48" s="31">
        <v>2.8290129611166499</v>
      </c>
      <c r="F48" s="368">
        <v>88264</v>
      </c>
      <c r="G48" s="32">
        <v>-9087</v>
      </c>
      <c r="H48" s="371">
        <v>-9.1008332665651803</v>
      </c>
      <c r="I48" s="369">
        <v>99848</v>
      </c>
      <c r="J48" s="11"/>
    </row>
    <row r="49" spans="1:256" ht="14.25" customHeight="1" x14ac:dyDescent="0.3">
      <c r="A49" s="11"/>
      <c r="B49" s="337" t="s">
        <v>135</v>
      </c>
      <c r="C49" s="393"/>
      <c r="D49" s="532"/>
      <c r="E49" s="338"/>
      <c r="F49" s="368"/>
      <c r="G49" s="533"/>
      <c r="H49" s="341"/>
      <c r="I49" s="369"/>
      <c r="J49" s="11"/>
    </row>
    <row r="50" spans="1:256" ht="14.25" customHeight="1" x14ac:dyDescent="0.3">
      <c r="A50" s="11"/>
      <c r="B50" s="342" t="s">
        <v>136</v>
      </c>
      <c r="C50" s="370">
        <v>17772</v>
      </c>
      <c r="D50" s="30">
        <v>1345</v>
      </c>
      <c r="E50" s="31">
        <v>8.187739696840568</v>
      </c>
      <c r="F50" s="368">
        <v>16427</v>
      </c>
      <c r="G50" s="32">
        <v>-244</v>
      </c>
      <c r="H50" s="371">
        <v>-1.3543516873889876</v>
      </c>
      <c r="I50" s="369">
        <v>18016</v>
      </c>
      <c r="J50" s="11"/>
    </row>
    <row r="51" spans="1:256" ht="14.25" customHeight="1" x14ac:dyDescent="0.3">
      <c r="A51" s="11"/>
      <c r="B51" s="342" t="s">
        <v>137</v>
      </c>
      <c r="C51" s="370">
        <v>254</v>
      </c>
      <c r="D51" s="30">
        <v>-2</v>
      </c>
      <c r="E51" s="31">
        <v>-0.78125</v>
      </c>
      <c r="F51" s="368">
        <v>256</v>
      </c>
      <c r="G51" s="32">
        <v>-5</v>
      </c>
      <c r="H51" s="371">
        <v>-1.9305019305019304</v>
      </c>
      <c r="I51" s="369">
        <v>259</v>
      </c>
      <c r="J51" s="11"/>
    </row>
    <row r="52" spans="1:256" ht="14.25" customHeight="1" x14ac:dyDescent="0.3">
      <c r="A52" s="11"/>
      <c r="B52" s="342" t="s">
        <v>138</v>
      </c>
      <c r="C52" s="370">
        <v>26069</v>
      </c>
      <c r="D52" s="30">
        <v>961</v>
      </c>
      <c r="E52" s="31">
        <v>3.827465349689342</v>
      </c>
      <c r="F52" s="368">
        <v>25108</v>
      </c>
      <c r="G52" s="32">
        <v>-1385</v>
      </c>
      <c r="H52" s="371">
        <v>-5.0448022146135356</v>
      </c>
      <c r="I52" s="369">
        <v>27454</v>
      </c>
      <c r="J52" s="11"/>
    </row>
    <row r="53" spans="1:256" ht="14.25" customHeight="1" x14ac:dyDescent="0.3">
      <c r="A53" s="11"/>
      <c r="B53" s="345" t="s">
        <v>139</v>
      </c>
      <c r="C53" s="372">
        <v>286</v>
      </c>
      <c r="D53" s="34">
        <v>31</v>
      </c>
      <c r="E53" s="35">
        <v>12.156862745098039</v>
      </c>
      <c r="F53" s="373">
        <v>255</v>
      </c>
      <c r="G53" s="36">
        <v>109</v>
      </c>
      <c r="H53" s="374">
        <v>61.581920903954803</v>
      </c>
      <c r="I53" s="375">
        <v>177</v>
      </c>
      <c r="J53" s="11"/>
    </row>
    <row r="54" spans="1:256" ht="13.5" customHeight="1" x14ac:dyDescent="0.3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  <c r="BY54" s="148"/>
      <c r="BZ54" s="148"/>
      <c r="CA54" s="148"/>
      <c r="CB54" s="148"/>
      <c r="CC54" s="148"/>
      <c r="CD54" s="148"/>
      <c r="CE54" s="148"/>
      <c r="CF54" s="148"/>
      <c r="CG54" s="148"/>
      <c r="CH54" s="148"/>
      <c r="CI54" s="148"/>
      <c r="CJ54" s="148"/>
      <c r="CK54" s="148"/>
      <c r="CL54" s="148"/>
      <c r="CM54" s="148"/>
      <c r="CN54" s="148"/>
      <c r="CO54" s="148"/>
      <c r="CP54" s="148"/>
      <c r="CQ54" s="148"/>
      <c r="CR54" s="148"/>
      <c r="CS54" s="148"/>
      <c r="CT54" s="148"/>
      <c r="CU54" s="148"/>
      <c r="CV54" s="148"/>
      <c r="CW54" s="148"/>
      <c r="CX54" s="148"/>
      <c r="CY54" s="148"/>
      <c r="CZ54" s="148"/>
      <c r="DA54" s="148"/>
      <c r="DB54" s="148"/>
      <c r="DC54" s="148"/>
      <c r="DD54" s="148"/>
      <c r="DE54" s="148"/>
      <c r="DF54" s="148"/>
      <c r="DG54" s="148"/>
      <c r="DH54" s="148"/>
      <c r="DI54" s="148"/>
      <c r="DJ54" s="148"/>
      <c r="DK54" s="148"/>
      <c r="DL54" s="148"/>
      <c r="DM54" s="148"/>
      <c r="DN54" s="148"/>
      <c r="DO54" s="148"/>
      <c r="DP54" s="148"/>
      <c r="DQ54" s="148"/>
      <c r="DR54" s="148"/>
      <c r="DS54" s="148"/>
      <c r="DT54" s="148"/>
      <c r="DU54" s="148"/>
      <c r="DV54" s="148"/>
      <c r="DW54" s="148"/>
      <c r="DX54" s="148"/>
      <c r="DY54" s="148"/>
      <c r="DZ54" s="148"/>
      <c r="EA54" s="148"/>
      <c r="EB54" s="148"/>
      <c r="EC54" s="148"/>
      <c r="ED54" s="148"/>
      <c r="EE54" s="148"/>
      <c r="EF54" s="148"/>
      <c r="EG54" s="148"/>
      <c r="EH54" s="148"/>
      <c r="EI54" s="148"/>
      <c r="EJ54" s="148"/>
      <c r="EK54" s="148"/>
      <c r="EL54" s="148"/>
      <c r="EM54" s="148"/>
      <c r="EN54" s="148"/>
      <c r="EO54" s="148"/>
      <c r="EP54" s="148"/>
      <c r="EQ54" s="148"/>
      <c r="ER54" s="148"/>
      <c r="ES54" s="148"/>
      <c r="ET54" s="148"/>
      <c r="EU54" s="148"/>
      <c r="EV54" s="148"/>
      <c r="EW54" s="148"/>
      <c r="EX54" s="148"/>
      <c r="EY54" s="148"/>
      <c r="EZ54" s="148"/>
      <c r="FA54" s="148"/>
      <c r="FB54" s="148"/>
      <c r="FC54" s="148"/>
      <c r="FD54" s="148"/>
      <c r="FE54" s="148"/>
      <c r="FF54" s="148"/>
      <c r="FG54" s="148"/>
      <c r="FH54" s="148"/>
      <c r="FI54" s="148"/>
      <c r="FJ54" s="148"/>
      <c r="FK54" s="148"/>
      <c r="FL54" s="148"/>
      <c r="FM54" s="148"/>
      <c r="FN54" s="148"/>
      <c r="FO54" s="148"/>
      <c r="FP54" s="148"/>
      <c r="FQ54" s="148"/>
      <c r="FR54" s="148"/>
      <c r="FS54" s="148"/>
      <c r="FT54" s="148"/>
      <c r="FU54" s="148"/>
      <c r="FV54" s="148"/>
      <c r="FW54" s="148"/>
      <c r="FX54" s="148"/>
      <c r="FY54" s="148"/>
      <c r="FZ54" s="148"/>
      <c r="GA54" s="148"/>
      <c r="GB54" s="148"/>
      <c r="GC54" s="148"/>
      <c r="GD54" s="148"/>
      <c r="GE54" s="148"/>
      <c r="GF54" s="148"/>
      <c r="GG54" s="148"/>
      <c r="GH54" s="148"/>
      <c r="GI54" s="148"/>
      <c r="GJ54" s="148"/>
      <c r="GK54" s="148"/>
      <c r="GL54" s="148"/>
      <c r="GM54" s="148"/>
      <c r="GN54" s="148"/>
      <c r="GO54" s="148"/>
      <c r="GP54" s="148"/>
      <c r="GQ54" s="148"/>
      <c r="GR54" s="148"/>
      <c r="GS54" s="148"/>
      <c r="GT54" s="148"/>
      <c r="GU54" s="148"/>
      <c r="GV54" s="148"/>
      <c r="GW54" s="148"/>
      <c r="GX54" s="148"/>
      <c r="GY54" s="148"/>
      <c r="GZ54" s="148"/>
      <c r="HA54" s="148"/>
      <c r="HB54" s="148"/>
      <c r="HC54" s="148"/>
      <c r="HD54" s="148"/>
      <c r="HE54" s="148"/>
      <c r="HF54" s="148"/>
      <c r="HG54" s="148"/>
      <c r="HH54" s="148"/>
      <c r="HI54" s="148"/>
      <c r="HJ54" s="148"/>
      <c r="HK54" s="148"/>
      <c r="HL54" s="148"/>
      <c r="HM54" s="148"/>
      <c r="HN54" s="148"/>
      <c r="HO54" s="148"/>
      <c r="HP54" s="148"/>
      <c r="HQ54" s="148"/>
      <c r="HR54" s="148"/>
      <c r="HS54" s="148"/>
      <c r="HT54" s="148"/>
      <c r="HU54" s="148"/>
      <c r="HV54" s="148"/>
      <c r="HW54" s="148"/>
      <c r="HX54" s="148"/>
      <c r="HY54" s="148"/>
      <c r="HZ54" s="148"/>
      <c r="IA54" s="148"/>
      <c r="IB54" s="148"/>
      <c r="IC54" s="148"/>
      <c r="ID54" s="148"/>
      <c r="IE54" s="148"/>
      <c r="IF54" s="148"/>
      <c r="IG54" s="148"/>
      <c r="IH54" s="148"/>
      <c r="II54" s="148"/>
      <c r="IJ54" s="148"/>
      <c r="IK54" s="148"/>
      <c r="IL54" s="148"/>
      <c r="IM54" s="148"/>
      <c r="IN54" s="148"/>
      <c r="IO54" s="148"/>
      <c r="IP54" s="148"/>
      <c r="IQ54" s="148"/>
      <c r="IR54" s="148"/>
      <c r="IS54" s="148"/>
      <c r="IT54" s="148"/>
      <c r="IU54" s="148"/>
      <c r="IV54" s="148"/>
    </row>
    <row r="55" spans="1:256" x14ac:dyDescent="0.3">
      <c r="A55" s="11"/>
      <c r="B55" s="50" t="s">
        <v>22</v>
      </c>
      <c r="C55" s="11"/>
      <c r="D55" s="11"/>
      <c r="E55" s="11"/>
      <c r="F55" s="11"/>
      <c r="G55" s="11"/>
      <c r="H55" s="11"/>
      <c r="I55" s="11"/>
      <c r="J55" s="11"/>
    </row>
    <row r="56" spans="1:256" ht="13.15" customHeight="1" x14ac:dyDescent="0.3">
      <c r="A56" s="11"/>
      <c r="B56" s="51" t="s">
        <v>22</v>
      </c>
      <c r="C56" s="11"/>
      <c r="D56" s="11"/>
      <c r="E56" s="11"/>
      <c r="F56" s="11"/>
      <c r="G56" s="11"/>
      <c r="H56" s="11"/>
      <c r="I56" s="11"/>
      <c r="J56" s="11"/>
    </row>
    <row r="57" spans="1:256" ht="13.15" customHeight="1" x14ac:dyDescent="0.3"/>
    <row r="58" spans="1:256" ht="13.15" customHeight="1" x14ac:dyDescent="0.3"/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110" spans="2:2" x14ac:dyDescent="0.3">
      <c r="B110" s="9" t="s">
        <v>22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showGridLines="0" view="pageBreakPreview" zoomScaleNormal="130" zoomScaleSheetLayoutView="100" workbookViewId="0"/>
  </sheetViews>
  <sheetFormatPr baseColWidth="10" defaultColWidth="11.42578125" defaultRowHeight="15" x14ac:dyDescent="0.3"/>
  <cols>
    <col min="1" max="1" width="5.28515625" style="9" customWidth="1"/>
    <col min="2" max="2" width="25.140625" style="9" customWidth="1"/>
    <col min="3" max="9" width="10.28515625" style="9" customWidth="1"/>
    <col min="10" max="10" width="9.7109375" style="9" customWidth="1"/>
    <col min="11" max="16384" width="11.42578125" style="9"/>
  </cols>
  <sheetData>
    <row r="1" spans="1:9" ht="13.15" customHeight="1" x14ac:dyDescent="0.3">
      <c r="B1" s="10"/>
    </row>
    <row r="2" spans="1:9" x14ac:dyDescent="0.3">
      <c r="A2" s="11"/>
      <c r="B2" s="12"/>
      <c r="C2" s="11"/>
      <c r="D2" s="11"/>
      <c r="E2" s="11"/>
      <c r="F2" s="11"/>
      <c r="G2" s="11"/>
      <c r="H2" s="11"/>
      <c r="I2" s="11"/>
    </row>
    <row r="3" spans="1:9" x14ac:dyDescent="0.3">
      <c r="A3" s="11"/>
      <c r="B3" s="12"/>
      <c r="C3" s="11"/>
      <c r="D3" s="11"/>
      <c r="E3" s="11"/>
      <c r="F3" s="11"/>
      <c r="G3" s="11"/>
      <c r="H3" s="11"/>
      <c r="I3" s="11"/>
    </row>
    <row r="4" spans="1:9" ht="18" customHeight="1" x14ac:dyDescent="0.3">
      <c r="A4" s="11"/>
      <c r="C4" s="11"/>
      <c r="D4" s="11"/>
      <c r="E4" s="11"/>
      <c r="F4" s="11"/>
      <c r="G4" s="11"/>
      <c r="H4" s="11"/>
      <c r="I4" s="11"/>
    </row>
    <row r="5" spans="1:9" ht="22.5" x14ac:dyDescent="0.3">
      <c r="A5" s="11"/>
      <c r="B5" s="316" t="str">
        <f>'Pag1'!$B$5</f>
        <v>Enero 2025</v>
      </c>
      <c r="C5" s="376"/>
      <c r="D5" s="376"/>
      <c r="E5" s="376"/>
      <c r="F5" s="376"/>
      <c r="G5" s="376"/>
      <c r="H5" s="376"/>
      <c r="I5" s="377"/>
    </row>
    <row r="6" spans="1:9" ht="18" customHeight="1" x14ac:dyDescent="0.3">
      <c r="A6" s="318"/>
      <c r="B6" s="157" t="s">
        <v>142</v>
      </c>
      <c r="C6" s="147"/>
      <c r="D6" s="147"/>
      <c r="E6" s="147"/>
      <c r="F6" s="147"/>
      <c r="G6" s="147"/>
      <c r="H6" s="147"/>
      <c r="I6" s="319"/>
    </row>
    <row r="7" spans="1:9" ht="18" customHeight="1" x14ac:dyDescent="0.3">
      <c r="B7" s="157" t="s">
        <v>143</v>
      </c>
      <c r="C7" s="147"/>
      <c r="D7" s="147"/>
      <c r="E7" s="147"/>
      <c r="F7" s="147"/>
      <c r="G7" s="147"/>
      <c r="H7" s="147"/>
      <c r="I7" s="147"/>
    </row>
    <row r="8" spans="1:9" ht="6" customHeight="1" x14ac:dyDescent="0.3">
      <c r="A8" s="11"/>
      <c r="B8" s="320"/>
      <c r="C8" s="320"/>
      <c r="D8" s="320"/>
      <c r="E8" s="320"/>
      <c r="F8" s="320"/>
      <c r="G8" s="320"/>
      <c r="H8" s="320"/>
      <c r="I8" s="11"/>
    </row>
    <row r="9" spans="1:9" ht="15" customHeight="1" x14ac:dyDescent="0.3">
      <c r="A9" s="11"/>
      <c r="B9" s="378" t="s">
        <v>7</v>
      </c>
      <c r="C9" s="321" t="s">
        <v>119</v>
      </c>
      <c r="D9" s="321" t="s">
        <v>42</v>
      </c>
      <c r="E9" s="321" t="s">
        <v>42</v>
      </c>
      <c r="F9" s="322"/>
      <c r="G9" s="323" t="s">
        <v>120</v>
      </c>
      <c r="H9" s="324"/>
      <c r="I9" s="11"/>
    </row>
    <row r="10" spans="1:9" ht="15" customHeight="1" x14ac:dyDescent="0.3">
      <c r="A10" s="16"/>
      <c r="B10" s="379" t="s">
        <v>144</v>
      </c>
      <c r="C10" s="326" t="s">
        <v>122</v>
      </c>
      <c r="D10" s="327" t="s">
        <v>123</v>
      </c>
      <c r="E10" s="327" t="s">
        <v>124</v>
      </c>
      <c r="F10" s="328" t="s">
        <v>125</v>
      </c>
      <c r="G10" s="328" t="s">
        <v>126</v>
      </c>
      <c r="H10" s="329" t="s">
        <v>127</v>
      </c>
      <c r="I10" s="11"/>
    </row>
    <row r="11" spans="1:9" ht="18" customHeight="1" x14ac:dyDescent="0.3">
      <c r="A11" s="16"/>
      <c r="B11" s="380" t="s">
        <v>12</v>
      </c>
      <c r="C11" s="23"/>
      <c r="D11" s="23"/>
      <c r="E11" s="23"/>
      <c r="F11" s="23"/>
      <c r="G11" s="24"/>
      <c r="H11" s="23"/>
      <c r="I11" s="11"/>
    </row>
    <row r="12" spans="1:9" s="18" customFormat="1" ht="18" customHeight="1" x14ac:dyDescent="0.35">
      <c r="A12" s="16"/>
      <c r="B12" s="331" t="s">
        <v>42</v>
      </c>
      <c r="C12" s="332">
        <v>2599443</v>
      </c>
      <c r="D12" s="332">
        <v>384316</v>
      </c>
      <c r="E12" s="332">
        <v>188364</v>
      </c>
      <c r="F12" s="332">
        <v>47244</v>
      </c>
      <c r="G12" s="332">
        <v>141120</v>
      </c>
      <c r="H12" s="333">
        <v>195952</v>
      </c>
      <c r="I12" s="16"/>
    </row>
    <row r="13" spans="1:9" s="18" customFormat="1" ht="15.75" customHeight="1" x14ac:dyDescent="0.35">
      <c r="A13" s="16"/>
      <c r="B13" s="334" t="s">
        <v>145</v>
      </c>
      <c r="C13" s="335">
        <v>2.6893069015169788E-2</v>
      </c>
      <c r="D13" s="335">
        <v>5.8561184025645564E-2</v>
      </c>
      <c r="E13" s="335">
        <v>6.8479114905183575E-2</v>
      </c>
      <c r="F13" s="335">
        <v>8.0475827618321907E-2</v>
      </c>
      <c r="G13" s="335">
        <v>6.4462868480725619E-2</v>
      </c>
      <c r="H13" s="336">
        <v>4.9027312811300724E-2</v>
      </c>
      <c r="I13" s="16"/>
    </row>
    <row r="14" spans="1:9" s="18" customFormat="1" ht="15.75" customHeight="1" x14ac:dyDescent="0.35">
      <c r="A14" s="16"/>
      <c r="B14" s="381" t="s">
        <v>146</v>
      </c>
      <c r="C14" s="349">
        <v>3.325674000160804E-2</v>
      </c>
      <c r="D14" s="343">
        <v>7.0384787518604483E-2</v>
      </c>
      <c r="E14" s="343">
        <v>7.979762587330913E-2</v>
      </c>
      <c r="F14" s="349">
        <v>9.1503683007366013E-2</v>
      </c>
      <c r="G14" s="349">
        <v>7.5878684807256236E-2</v>
      </c>
      <c r="H14" s="352">
        <v>6.1336449742794154E-2</v>
      </c>
      <c r="I14" s="16"/>
    </row>
    <row r="15" spans="1:9" s="18" customFormat="1" ht="15.75" customHeight="1" x14ac:dyDescent="0.35">
      <c r="A15" s="16"/>
      <c r="B15" s="381" t="s">
        <v>147</v>
      </c>
      <c r="C15" s="343">
        <v>6.5559044764589958E-2</v>
      </c>
      <c r="D15" s="343">
        <v>0.12454334453938946</v>
      </c>
      <c r="E15" s="343">
        <v>0.13196258308381645</v>
      </c>
      <c r="F15" s="343">
        <v>0.12975192617051901</v>
      </c>
      <c r="G15" s="343">
        <v>0.13270266439909298</v>
      </c>
      <c r="H15" s="344">
        <v>0.1174114068751531</v>
      </c>
      <c r="I15" s="16"/>
    </row>
    <row r="16" spans="1:9" s="18" customFormat="1" ht="15.75" customHeight="1" x14ac:dyDescent="0.35">
      <c r="A16" s="16"/>
      <c r="B16" s="381" t="s">
        <v>148</v>
      </c>
      <c r="C16" s="343">
        <v>0.14185808267386513</v>
      </c>
      <c r="D16" s="343">
        <v>0.24845179487713237</v>
      </c>
      <c r="E16" s="343">
        <v>0.26673886729948398</v>
      </c>
      <c r="F16" s="343">
        <v>0.28613157226314451</v>
      </c>
      <c r="G16" s="343">
        <v>0.26024659863945576</v>
      </c>
      <c r="H16" s="344">
        <v>0.23087286682452846</v>
      </c>
      <c r="I16" s="16"/>
    </row>
    <row r="17" spans="1:9" s="18" customFormat="1" ht="15.75" customHeight="1" x14ac:dyDescent="0.35">
      <c r="A17" s="16"/>
      <c r="B17" s="381" t="s">
        <v>149</v>
      </c>
      <c r="C17" s="349">
        <v>0.1380672705652711</v>
      </c>
      <c r="D17" s="343">
        <v>0.20119380926112887</v>
      </c>
      <c r="E17" s="343">
        <v>0.2037385062963199</v>
      </c>
      <c r="F17" s="349">
        <v>0.20085090170180339</v>
      </c>
      <c r="G17" s="349">
        <v>0.20470521541950112</v>
      </c>
      <c r="H17" s="352">
        <v>0.19874765248632317</v>
      </c>
      <c r="I17" s="16"/>
    </row>
    <row r="18" spans="1:9" s="18" customFormat="1" ht="15.75" customHeight="1" x14ac:dyDescent="0.35">
      <c r="A18" s="16"/>
      <c r="B18" s="381" t="s">
        <v>150</v>
      </c>
      <c r="C18" s="343">
        <v>8.0257962955910173E-2</v>
      </c>
      <c r="D18" s="343">
        <v>8.343914903360776E-2</v>
      </c>
      <c r="E18" s="343">
        <v>7.5518676604871424E-2</v>
      </c>
      <c r="F18" s="343">
        <v>7.802048937431208E-2</v>
      </c>
      <c r="G18" s="343">
        <v>7.4681122448979592E-2</v>
      </c>
      <c r="H18" s="344">
        <v>9.1052910916959259E-2</v>
      </c>
      <c r="I18" s="16"/>
    </row>
    <row r="19" spans="1:9" s="18" customFormat="1" ht="15.75" customHeight="1" x14ac:dyDescent="0.35">
      <c r="A19" s="16"/>
      <c r="B19" s="381" t="s">
        <v>151</v>
      </c>
      <c r="C19" s="343">
        <v>5.6572504186473797E-2</v>
      </c>
      <c r="D19" s="343">
        <v>4.5155549079403411E-2</v>
      </c>
      <c r="E19" s="343">
        <v>3.9227240874052369E-2</v>
      </c>
      <c r="F19" s="343">
        <v>4.2015917365168062E-2</v>
      </c>
      <c r="G19" s="343">
        <v>3.8293650793650796E-2</v>
      </c>
      <c r="H19" s="344">
        <v>5.0854290846737975E-2</v>
      </c>
      <c r="I19" s="16"/>
    </row>
    <row r="20" spans="1:9" s="18" customFormat="1" ht="15.75" customHeight="1" x14ac:dyDescent="0.35">
      <c r="A20" s="16"/>
      <c r="B20" s="381" t="s">
        <v>152</v>
      </c>
      <c r="C20" s="349">
        <v>9.0567863961625625E-2</v>
      </c>
      <c r="D20" s="343">
        <v>6.0260306622675092E-2</v>
      </c>
      <c r="E20" s="343">
        <v>5.094922596674524E-2</v>
      </c>
      <c r="F20" s="349">
        <v>4.8492930319193973E-2</v>
      </c>
      <c r="G20" s="349">
        <v>5.1771541950113381E-2</v>
      </c>
      <c r="H20" s="352">
        <v>6.9210827141340733E-2</v>
      </c>
      <c r="I20" s="16"/>
    </row>
    <row r="21" spans="1:9" s="18" customFormat="1" ht="15.75" customHeight="1" x14ac:dyDescent="0.35">
      <c r="A21" s="16"/>
      <c r="B21" s="381" t="s">
        <v>153</v>
      </c>
      <c r="C21" s="343">
        <v>6.2676119460976829E-2</v>
      </c>
      <c r="D21" s="343">
        <v>3.2639806825633076E-2</v>
      </c>
      <c r="E21" s="343">
        <v>2.7829096855025378E-2</v>
      </c>
      <c r="F21" s="343">
        <v>2.2881212429091524E-2</v>
      </c>
      <c r="G21" s="343">
        <v>2.9485544217687076E-2</v>
      </c>
      <c r="H21" s="344">
        <v>3.7264227974197761E-2</v>
      </c>
      <c r="I21" s="16"/>
    </row>
    <row r="22" spans="1:9" s="18" customFormat="1" ht="15.75" customHeight="1" x14ac:dyDescent="0.35">
      <c r="A22" s="16"/>
      <c r="B22" s="382" t="s">
        <v>154</v>
      </c>
      <c r="C22" s="346">
        <v>0.30429134241450956</v>
      </c>
      <c r="D22" s="346">
        <v>7.5370268216779945E-2</v>
      </c>
      <c r="E22" s="346">
        <v>5.5759062241192585E-2</v>
      </c>
      <c r="F22" s="346">
        <v>1.9875539751079502E-2</v>
      </c>
      <c r="G22" s="346">
        <v>6.7772108843537418E-2</v>
      </c>
      <c r="H22" s="348">
        <v>9.4222054380664652E-2</v>
      </c>
      <c r="I22" s="16"/>
    </row>
    <row r="23" spans="1:9" ht="18" customHeight="1" x14ac:dyDescent="0.3">
      <c r="A23" s="16"/>
      <c r="B23" s="380" t="s">
        <v>19</v>
      </c>
      <c r="C23" s="23"/>
      <c r="D23" s="23"/>
      <c r="E23" s="23"/>
      <c r="F23" s="23"/>
      <c r="G23" s="23"/>
      <c r="H23" s="23"/>
      <c r="I23" s="11"/>
    </row>
    <row r="24" spans="1:9" s="18" customFormat="1" ht="18" customHeight="1" x14ac:dyDescent="0.35">
      <c r="A24" s="16"/>
      <c r="B24" s="331" t="s">
        <v>42</v>
      </c>
      <c r="C24" s="332">
        <v>1036012</v>
      </c>
      <c r="D24" s="332">
        <v>184153</v>
      </c>
      <c r="E24" s="332">
        <v>98273</v>
      </c>
      <c r="F24" s="332">
        <v>27717</v>
      </c>
      <c r="G24" s="332">
        <v>70556</v>
      </c>
      <c r="H24" s="333">
        <v>85880</v>
      </c>
      <c r="I24" s="16"/>
    </row>
    <row r="25" spans="1:9" s="18" customFormat="1" ht="15.75" customHeight="1" x14ac:dyDescent="0.35">
      <c r="A25" s="16"/>
      <c r="B25" s="334" t="s">
        <v>145</v>
      </c>
      <c r="C25" s="335">
        <v>3.0224553383551542E-2</v>
      </c>
      <c r="D25" s="335">
        <v>6.1264274814963646E-2</v>
      </c>
      <c r="E25" s="335">
        <v>6.9449390982263701E-2</v>
      </c>
      <c r="F25" s="335">
        <v>8.1213695565898192E-2</v>
      </c>
      <c r="G25" s="335">
        <v>6.4827938091728557E-2</v>
      </c>
      <c r="H25" s="336">
        <v>5.189799720540289E-2</v>
      </c>
      <c r="I25" s="16"/>
    </row>
    <row r="26" spans="1:9" s="18" customFormat="1" ht="15.75" customHeight="1" x14ac:dyDescent="0.35">
      <c r="A26" s="16"/>
      <c r="B26" s="381" t="s">
        <v>146</v>
      </c>
      <c r="C26" s="349">
        <v>3.7331613919529889E-2</v>
      </c>
      <c r="D26" s="343">
        <v>7.3770180230569152E-2</v>
      </c>
      <c r="E26" s="343">
        <v>8.1243067780570458E-2</v>
      </c>
      <c r="F26" s="349">
        <v>9.1640509434642997E-2</v>
      </c>
      <c r="G26" s="349">
        <v>7.7158569079879807E-2</v>
      </c>
      <c r="H26" s="352">
        <v>6.5218910107126229E-2</v>
      </c>
      <c r="I26" s="16"/>
    </row>
    <row r="27" spans="1:9" s="18" customFormat="1" ht="15.75" customHeight="1" x14ac:dyDescent="0.35">
      <c r="A27" s="16"/>
      <c r="B27" s="381" t="s">
        <v>147</v>
      </c>
      <c r="C27" s="343">
        <v>7.2322521360756439E-2</v>
      </c>
      <c r="D27" s="343">
        <v>0.12745923226881994</v>
      </c>
      <c r="E27" s="343">
        <v>0.13367862993904736</v>
      </c>
      <c r="F27" s="343">
        <v>0.13161597575495185</v>
      </c>
      <c r="G27" s="343">
        <v>0.13448891660524973</v>
      </c>
      <c r="H27" s="344">
        <v>0.12034233814625059</v>
      </c>
      <c r="I27" s="16"/>
    </row>
    <row r="28" spans="1:9" s="18" customFormat="1" ht="15.75" customHeight="1" x14ac:dyDescent="0.35">
      <c r="A28" s="16"/>
      <c r="B28" s="381" t="s">
        <v>148</v>
      </c>
      <c r="C28" s="343">
        <v>0.16427995042528465</v>
      </c>
      <c r="D28" s="343">
        <v>0.26822804950231599</v>
      </c>
      <c r="E28" s="343">
        <v>0.28152188291799374</v>
      </c>
      <c r="F28" s="343">
        <v>0.29732655049247753</v>
      </c>
      <c r="G28" s="343">
        <v>0.27531322637337718</v>
      </c>
      <c r="H28" s="344">
        <v>0.25301583605030276</v>
      </c>
      <c r="I28" s="16"/>
    </row>
    <row r="29" spans="1:9" s="18" customFormat="1" ht="15.75" customHeight="1" x14ac:dyDescent="0.35">
      <c r="A29" s="11"/>
      <c r="B29" s="381" t="s">
        <v>149</v>
      </c>
      <c r="C29" s="349">
        <v>0.1462762979579387</v>
      </c>
      <c r="D29" s="343">
        <v>0.20179416029062791</v>
      </c>
      <c r="E29" s="343">
        <v>0.20282274887303736</v>
      </c>
      <c r="F29" s="349">
        <v>0.19980517372009957</v>
      </c>
      <c r="G29" s="349">
        <v>0.20400816372810249</v>
      </c>
      <c r="H29" s="352">
        <v>0.2006171401956218</v>
      </c>
      <c r="I29" s="16"/>
    </row>
    <row r="30" spans="1:9" s="18" customFormat="1" ht="15.75" customHeight="1" x14ac:dyDescent="0.35">
      <c r="A30" s="16"/>
      <c r="B30" s="381" t="s">
        <v>150</v>
      </c>
      <c r="C30" s="343">
        <v>8.3338803025447578E-2</v>
      </c>
      <c r="D30" s="343">
        <v>8.0492851053200323E-2</v>
      </c>
      <c r="E30" s="343">
        <v>7.3763902597865125E-2</v>
      </c>
      <c r="F30" s="343">
        <v>7.5188512465274013E-2</v>
      </c>
      <c r="G30" s="343">
        <v>7.3204263280231302E-2</v>
      </c>
      <c r="H30" s="344">
        <v>8.8192827200745227E-2</v>
      </c>
      <c r="I30" s="16"/>
    </row>
    <row r="31" spans="1:9" s="18" customFormat="1" ht="15.75" customHeight="1" x14ac:dyDescent="0.35">
      <c r="A31" s="16"/>
      <c r="B31" s="381" t="s">
        <v>151</v>
      </c>
      <c r="C31" s="343">
        <v>5.7205901089948767E-2</v>
      </c>
      <c r="D31" s="343">
        <v>4.1606707466074408E-2</v>
      </c>
      <c r="E31" s="343">
        <v>3.6459658298820634E-2</v>
      </c>
      <c r="F31" s="343">
        <v>3.8243677165638416E-2</v>
      </c>
      <c r="G31" s="343">
        <v>3.5758829865638643E-2</v>
      </c>
      <c r="H31" s="344">
        <v>4.7496506753609689E-2</v>
      </c>
      <c r="I31" s="16"/>
    </row>
    <row r="32" spans="1:9" ht="15.75" customHeight="1" x14ac:dyDescent="0.3">
      <c r="A32" s="16"/>
      <c r="B32" s="381" t="s">
        <v>152</v>
      </c>
      <c r="C32" s="349">
        <v>8.535422369625062E-2</v>
      </c>
      <c r="D32" s="343">
        <v>5.3906262727188806E-2</v>
      </c>
      <c r="E32" s="343">
        <v>4.7205234398054401E-2</v>
      </c>
      <c r="F32" s="349">
        <v>4.5459465310098493E-2</v>
      </c>
      <c r="G32" s="349">
        <v>4.7891036906854131E-2</v>
      </c>
      <c r="H32" s="352">
        <v>6.1574289706567302E-2</v>
      </c>
      <c r="I32" s="11"/>
    </row>
    <row r="33" spans="1:9" s="18" customFormat="1" ht="15.75" customHeight="1" x14ac:dyDescent="0.35">
      <c r="A33" s="16"/>
      <c r="B33" s="381" t="s">
        <v>153</v>
      </c>
      <c r="C33" s="343">
        <v>5.6939494909325372E-2</v>
      </c>
      <c r="D33" s="343">
        <v>2.8183086889705843E-2</v>
      </c>
      <c r="E33" s="343">
        <v>2.5388458681428267E-2</v>
      </c>
      <c r="F33" s="343">
        <v>2.1719522314824838E-2</v>
      </c>
      <c r="G33" s="343">
        <v>2.6829752253529113E-2</v>
      </c>
      <c r="H33" s="344">
        <v>3.13809967396367E-2</v>
      </c>
      <c r="I33" s="16"/>
    </row>
    <row r="34" spans="1:9" s="18" customFormat="1" ht="15.75" customHeight="1" x14ac:dyDescent="0.35">
      <c r="A34" s="16"/>
      <c r="B34" s="382" t="s">
        <v>154</v>
      </c>
      <c r="C34" s="346">
        <v>0.26672664023196641</v>
      </c>
      <c r="D34" s="346">
        <v>6.3295194756533973E-2</v>
      </c>
      <c r="E34" s="346">
        <v>4.8467025530918972E-2</v>
      </c>
      <c r="F34" s="346">
        <v>1.7786917776094095E-2</v>
      </c>
      <c r="G34" s="346">
        <v>6.0519303815409035E-2</v>
      </c>
      <c r="H34" s="348">
        <v>8.0263157894736842E-2</v>
      </c>
      <c r="I34" s="16"/>
    </row>
    <row r="35" spans="1:9" ht="18" customHeight="1" x14ac:dyDescent="0.3">
      <c r="A35" s="16"/>
      <c r="B35" s="380" t="s">
        <v>20</v>
      </c>
      <c r="C35" s="23"/>
      <c r="D35" s="23"/>
      <c r="E35" s="23"/>
      <c r="F35" s="23"/>
      <c r="G35" s="23"/>
      <c r="H35" s="23"/>
      <c r="I35" s="11"/>
    </row>
    <row r="36" spans="1:9" s="18" customFormat="1" ht="18" customHeight="1" x14ac:dyDescent="0.35">
      <c r="A36" s="16"/>
      <c r="B36" s="331" t="s">
        <v>42</v>
      </c>
      <c r="C36" s="332">
        <v>1563431</v>
      </c>
      <c r="D36" s="332">
        <v>200163</v>
      </c>
      <c r="E36" s="332">
        <v>90091</v>
      </c>
      <c r="F36" s="332">
        <v>19527</v>
      </c>
      <c r="G36" s="332">
        <v>70564</v>
      </c>
      <c r="H36" s="333">
        <v>110072</v>
      </c>
      <c r="I36" s="16"/>
    </row>
    <row r="37" spans="1:9" s="18" customFormat="1" ht="15.75" customHeight="1" x14ac:dyDescent="0.35">
      <c r="A37" s="11"/>
      <c r="B37" s="334" t="s">
        <v>145</v>
      </c>
      <c r="C37" s="335">
        <v>2.4685451420625535E-2</v>
      </c>
      <c r="D37" s="335">
        <v>5.6074299445951548E-2</v>
      </c>
      <c r="E37" s="335">
        <v>6.7420719050737585E-2</v>
      </c>
      <c r="F37" s="335">
        <v>7.9428483638039643E-2</v>
      </c>
      <c r="G37" s="335">
        <v>6.4097840258488747E-2</v>
      </c>
      <c r="H37" s="336">
        <v>4.6787557235264191E-2</v>
      </c>
      <c r="I37" s="16"/>
    </row>
    <row r="38" spans="1:9" s="18" customFormat="1" ht="15.75" customHeight="1" x14ac:dyDescent="0.35">
      <c r="A38" s="11"/>
      <c r="B38" s="381" t="s">
        <v>146</v>
      </c>
      <c r="C38" s="349">
        <v>3.0556513207170639E-2</v>
      </c>
      <c r="D38" s="343">
        <v>6.7270174807531863E-2</v>
      </c>
      <c r="E38" s="343">
        <v>7.8220909968809316E-2</v>
      </c>
      <c r="F38" s="349">
        <v>9.1309468940441438E-2</v>
      </c>
      <c r="G38" s="349">
        <v>7.4598945638002387E-2</v>
      </c>
      <c r="H38" s="352">
        <v>5.8307289773966132E-2</v>
      </c>
      <c r="I38" s="16"/>
    </row>
    <row r="39" spans="1:9" s="18" customFormat="1" ht="15.75" customHeight="1" x14ac:dyDescent="0.35">
      <c r="A39" s="11"/>
      <c r="B39" s="381" t="s">
        <v>147</v>
      </c>
      <c r="C39" s="343">
        <v>6.1077207756530347E-2</v>
      </c>
      <c r="D39" s="343">
        <v>0.12186068354291253</v>
      </c>
      <c r="E39" s="343">
        <v>0.13009068608407054</v>
      </c>
      <c r="F39" s="343">
        <v>0.12710605827828136</v>
      </c>
      <c r="G39" s="343">
        <v>0.13091661470438185</v>
      </c>
      <c r="H39" s="344">
        <v>0.11512464568645978</v>
      </c>
      <c r="I39" s="16"/>
    </row>
    <row r="40" spans="1:9" ht="15.75" customHeight="1" x14ac:dyDescent="0.3">
      <c r="A40" s="11"/>
      <c r="B40" s="381" t="s">
        <v>148</v>
      </c>
      <c r="C40" s="343">
        <v>0.12700016821976792</v>
      </c>
      <c r="D40" s="343">
        <v>0.23025734026768183</v>
      </c>
      <c r="E40" s="343">
        <v>0.25061326880598506</v>
      </c>
      <c r="F40" s="343">
        <v>0.27024120448609618</v>
      </c>
      <c r="G40" s="343">
        <v>0.24518167904313815</v>
      </c>
      <c r="H40" s="344">
        <v>0.21359655498219349</v>
      </c>
      <c r="I40" s="11"/>
    </row>
    <row r="41" spans="1:9" ht="15.75" customHeight="1" x14ac:dyDescent="0.3">
      <c r="A41" s="11"/>
      <c r="B41" s="381" t="s">
        <v>149</v>
      </c>
      <c r="C41" s="349">
        <v>0.1326275352094208</v>
      </c>
      <c r="D41" s="343">
        <v>0.20064147719608519</v>
      </c>
      <c r="E41" s="343">
        <v>0.20473743215193527</v>
      </c>
      <c r="F41" s="349">
        <v>0.2023352281456445</v>
      </c>
      <c r="G41" s="349">
        <v>0.20540218808457569</v>
      </c>
      <c r="H41" s="352">
        <v>0.19728904716912565</v>
      </c>
      <c r="I41" s="11"/>
    </row>
    <row r="42" spans="1:9" ht="15.75" customHeight="1" x14ac:dyDescent="0.3">
      <c r="A42" s="11"/>
      <c r="B42" s="381" t="s">
        <v>150</v>
      </c>
      <c r="C42" s="343">
        <v>7.8216435519060323E-2</v>
      </c>
      <c r="D42" s="343">
        <v>8.6149787922842877E-2</v>
      </c>
      <c r="E42" s="343">
        <v>7.7432817928538927E-2</v>
      </c>
      <c r="F42" s="343">
        <v>8.2040251958826235E-2</v>
      </c>
      <c r="G42" s="343">
        <v>7.6157814182869446E-2</v>
      </c>
      <c r="H42" s="344">
        <v>9.3284395668289846E-2</v>
      </c>
      <c r="I42" s="11"/>
    </row>
    <row r="43" spans="1:9" ht="15.75" customHeight="1" x14ac:dyDescent="0.3">
      <c r="A43" s="11"/>
      <c r="B43" s="381" t="s">
        <v>151</v>
      </c>
      <c r="C43" s="343">
        <v>5.6152781926416963E-2</v>
      </c>
      <c r="D43" s="343">
        <v>4.8420537262131365E-2</v>
      </c>
      <c r="E43" s="343">
        <v>4.2246173313649535E-2</v>
      </c>
      <c r="F43" s="343">
        <v>4.7370307778972706E-2</v>
      </c>
      <c r="G43" s="343">
        <v>4.0828184343291198E-2</v>
      </c>
      <c r="H43" s="344">
        <v>5.3474089686750492E-2</v>
      </c>
      <c r="I43" s="11"/>
    </row>
    <row r="44" spans="1:9" ht="15.75" customHeight="1" x14ac:dyDescent="0.3">
      <c r="A44" s="11"/>
      <c r="B44" s="381" t="s">
        <v>152</v>
      </c>
      <c r="C44" s="349">
        <v>9.4022697515912121E-2</v>
      </c>
      <c r="D44" s="343">
        <v>6.6106123509339892E-2</v>
      </c>
      <c r="E44" s="343">
        <v>5.5033244164233941E-2</v>
      </c>
      <c r="F44" s="349">
        <v>5.279868899472525E-2</v>
      </c>
      <c r="G44" s="349">
        <v>5.5651607051754433E-2</v>
      </c>
      <c r="H44" s="352">
        <v>7.5168980303801147E-2</v>
      </c>
      <c r="I44" s="11"/>
    </row>
    <row r="45" spans="1:9" ht="15.75" customHeight="1" x14ac:dyDescent="0.3">
      <c r="A45" s="11"/>
      <c r="B45" s="381" t="s">
        <v>153</v>
      </c>
      <c r="C45" s="343">
        <v>6.647751004041752E-2</v>
      </c>
      <c r="D45" s="343">
        <v>3.6740056853664264E-2</v>
      </c>
      <c r="E45" s="343">
        <v>3.0491392036940426E-2</v>
      </c>
      <c r="F45" s="343">
        <v>2.4530137757976137E-2</v>
      </c>
      <c r="G45" s="343">
        <v>3.2141035088713792E-2</v>
      </c>
      <c r="H45" s="344">
        <v>4.1854422559779052E-2</v>
      </c>
      <c r="I45" s="11"/>
    </row>
    <row r="46" spans="1:9" ht="15.75" customHeight="1" x14ac:dyDescent="0.3">
      <c r="A46" s="11"/>
      <c r="B46" s="382" t="s">
        <v>154</v>
      </c>
      <c r="C46" s="346">
        <v>0.32918369918467782</v>
      </c>
      <c r="D46" s="346">
        <v>8.6479519191858631E-2</v>
      </c>
      <c r="E46" s="346">
        <v>6.3713356495099405E-2</v>
      </c>
      <c r="F46" s="346">
        <v>2.2840170020996569E-2</v>
      </c>
      <c r="G46" s="346">
        <v>7.5024091604784307E-2</v>
      </c>
      <c r="H46" s="348">
        <v>0.10511301693437022</v>
      </c>
      <c r="I46" s="11"/>
    </row>
    <row r="47" spans="1:9" x14ac:dyDescent="0.3">
      <c r="A47" s="11"/>
      <c r="B47" s="11"/>
      <c r="C47" s="11"/>
      <c r="D47" s="11"/>
      <c r="E47" s="11"/>
      <c r="F47" s="11"/>
      <c r="G47" s="11"/>
      <c r="H47" s="11"/>
      <c r="I47" s="11"/>
    </row>
    <row r="48" spans="1:9" ht="13.15" customHeight="1" x14ac:dyDescent="0.3">
      <c r="A48" s="11"/>
      <c r="B48" s="11"/>
      <c r="C48" s="11"/>
      <c r="D48" s="11"/>
      <c r="E48" s="11"/>
      <c r="F48" s="11"/>
      <c r="G48" s="11"/>
      <c r="H48" s="11"/>
      <c r="I48" s="11"/>
    </row>
    <row r="49" spans="1:9" ht="13.15" customHeight="1" x14ac:dyDescent="0.3">
      <c r="A49" s="11"/>
      <c r="B49" s="11"/>
      <c r="C49" s="11"/>
      <c r="D49" s="11"/>
      <c r="E49" s="11"/>
      <c r="F49" s="11"/>
      <c r="G49" s="11"/>
      <c r="H49" s="11"/>
      <c r="I49" s="11"/>
    </row>
    <row r="50" spans="1:9" ht="13.15" customHeight="1" x14ac:dyDescent="0.3">
      <c r="A50" s="11"/>
      <c r="B50" s="11"/>
      <c r="C50" s="11"/>
      <c r="D50" s="11"/>
      <c r="E50" s="11"/>
      <c r="F50" s="11"/>
      <c r="G50" s="11"/>
      <c r="H50" s="11"/>
      <c r="I50" s="11"/>
    </row>
    <row r="51" spans="1:9" ht="13.15" customHeight="1" x14ac:dyDescent="0.3">
      <c r="A51" s="11"/>
      <c r="B51" s="50" t="s">
        <v>21</v>
      </c>
      <c r="C51" s="11"/>
      <c r="D51" s="11"/>
      <c r="E51" s="11"/>
      <c r="F51" s="11"/>
      <c r="G51" s="11"/>
      <c r="H51" s="11"/>
      <c r="I51" s="11"/>
    </row>
    <row r="52" spans="1:9" ht="13.15" customHeight="1" x14ac:dyDescent="0.3">
      <c r="A52" s="11"/>
      <c r="B52" s="51" t="s">
        <v>22</v>
      </c>
      <c r="C52" s="11"/>
      <c r="D52" s="11"/>
      <c r="E52" s="11"/>
      <c r="F52" s="11"/>
      <c r="G52" s="11"/>
      <c r="H52" s="11"/>
      <c r="I52" s="11"/>
    </row>
    <row r="53" spans="1:9" ht="13.15" customHeight="1" x14ac:dyDescent="0.3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3.15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</row>
    <row r="55" spans="1:9" ht="13.15" customHeight="1" x14ac:dyDescent="0.3">
      <c r="A55" s="11"/>
      <c r="B55" s="11"/>
      <c r="C55" s="11"/>
      <c r="D55" s="11"/>
      <c r="E55" s="11"/>
      <c r="F55" s="11"/>
      <c r="G55" s="11"/>
      <c r="H55" s="11"/>
      <c r="I55" s="11"/>
    </row>
    <row r="56" spans="1:9" ht="13.15" customHeight="1" x14ac:dyDescent="0.3"/>
    <row r="57" spans="1:9" ht="13.15" customHeight="1" x14ac:dyDescent="0.3"/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110" spans="2:2" x14ac:dyDescent="0.3">
      <c r="B110" s="9" t="s">
        <v>22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0"/>
  <sheetViews>
    <sheetView showGridLines="0" view="pageBreakPreview" zoomScaleNormal="130" zoomScaleSheetLayoutView="100" workbookViewId="0"/>
  </sheetViews>
  <sheetFormatPr baseColWidth="10" defaultColWidth="11.42578125" defaultRowHeight="15" x14ac:dyDescent="0.3"/>
  <cols>
    <col min="1" max="1" width="5.28515625" style="9" customWidth="1"/>
    <col min="2" max="2" width="21.7109375" style="9" bestFit="1" customWidth="1"/>
    <col min="3" max="5" width="10.42578125" style="9" customWidth="1"/>
    <col min="6" max="9" width="9.42578125" style="9" customWidth="1"/>
    <col min="10" max="10" width="6.42578125" style="9" customWidth="1"/>
    <col min="11" max="16384" width="11.42578125" style="9"/>
  </cols>
  <sheetData>
    <row r="1" spans="1:10" ht="13.15" customHeight="1" x14ac:dyDescent="0.3">
      <c r="A1" s="11"/>
      <c r="B1" s="12"/>
      <c r="C1" s="11"/>
      <c r="D1" s="11"/>
      <c r="E1" s="11"/>
      <c r="F1" s="11"/>
      <c r="G1" s="11"/>
      <c r="H1" s="11"/>
      <c r="I1" s="11"/>
      <c r="J1" s="11"/>
    </row>
    <row r="2" spans="1:10" x14ac:dyDescent="0.3">
      <c r="A2" s="11"/>
      <c r="B2" s="12"/>
      <c r="C2" s="11"/>
      <c r="D2" s="11"/>
      <c r="E2" s="11"/>
      <c r="F2" s="11"/>
      <c r="G2" s="11"/>
      <c r="H2" s="11"/>
      <c r="I2" s="11"/>
      <c r="J2" s="11"/>
    </row>
    <row r="3" spans="1:10" x14ac:dyDescent="0.3">
      <c r="A3" s="11"/>
      <c r="B3" s="12"/>
      <c r="C3" s="11"/>
      <c r="D3" s="11"/>
      <c r="E3" s="11"/>
      <c r="F3" s="11"/>
      <c r="G3" s="11"/>
      <c r="H3" s="11"/>
      <c r="I3" s="11"/>
      <c r="J3" s="11"/>
    </row>
    <row r="4" spans="1:10" ht="18" customHeight="1" x14ac:dyDescent="0.3">
      <c r="A4" s="11"/>
      <c r="C4" s="11"/>
      <c r="D4" s="11"/>
      <c r="E4" s="11"/>
      <c r="F4" s="11"/>
      <c r="G4" s="11"/>
      <c r="H4" s="11"/>
      <c r="I4" s="11"/>
      <c r="J4" s="11"/>
    </row>
    <row r="5" spans="1:10" customFormat="1" ht="19.5" x14ac:dyDescent="0.2">
      <c r="B5" s="383" t="str">
        <f>'Pag1'!$B$5</f>
        <v>Enero 2025</v>
      </c>
    </row>
    <row r="6" spans="1:10" ht="18.75" customHeight="1" x14ac:dyDescent="0.3">
      <c r="A6" s="384"/>
      <c r="B6" s="385" t="s">
        <v>155</v>
      </c>
      <c r="C6" s="384"/>
      <c r="D6" s="384"/>
      <c r="E6" s="384"/>
      <c r="F6" s="384"/>
      <c r="G6" s="384"/>
      <c r="H6" s="384"/>
      <c r="I6" s="384"/>
      <c r="J6" s="384"/>
    </row>
    <row r="7" spans="1:10" ht="18.75" customHeight="1" x14ac:dyDescent="0.3">
      <c r="A7" s="384"/>
      <c r="B7" s="384" t="s">
        <v>141</v>
      </c>
      <c r="C7" s="384"/>
      <c r="D7" s="384"/>
      <c r="E7" s="384"/>
      <c r="F7" s="384"/>
      <c r="G7" s="384"/>
      <c r="H7" s="384"/>
      <c r="I7" s="384"/>
      <c r="J7" s="384"/>
    </row>
    <row r="8" spans="1:10" ht="6" customHeight="1" x14ac:dyDescent="0.3">
      <c r="A8" s="11"/>
      <c r="B8" s="386"/>
      <c r="C8" s="387"/>
      <c r="D8" s="387"/>
      <c r="E8" s="387"/>
      <c r="F8" s="387"/>
      <c r="G8" s="387"/>
      <c r="H8" s="387"/>
      <c r="I8" s="387"/>
      <c r="J8" s="11"/>
    </row>
    <row r="9" spans="1:10" ht="15" customHeight="1" x14ac:dyDescent="0.3">
      <c r="A9" s="11"/>
      <c r="B9" s="17"/>
      <c r="C9" s="53" t="str">
        <f>'Pag1'!C9</f>
        <v>Enero</v>
      </c>
      <c r="D9" s="54"/>
      <c r="E9" s="55" t="str">
        <f>'Pag1'!E9</f>
        <v>Variación Mensual</v>
      </c>
      <c r="F9" s="56"/>
      <c r="G9" s="57"/>
      <c r="H9" s="55" t="str">
        <f>'Pag1'!H9</f>
        <v>Variación Anual</v>
      </c>
      <c r="I9" s="58"/>
      <c r="J9" s="11"/>
    </row>
    <row r="10" spans="1:10" ht="15" customHeight="1" x14ac:dyDescent="0.3">
      <c r="A10" s="11"/>
      <c r="B10" s="19" t="s">
        <v>7</v>
      </c>
      <c r="C10" s="221">
        <f>'Pag1'!C10</f>
        <v>2025</v>
      </c>
      <c r="D10" s="59"/>
      <c r="E10" s="60" t="str">
        <f>'Pag1'!E10</f>
        <v>Diciembre 2024</v>
      </c>
      <c r="F10" s="61"/>
      <c r="G10" s="59"/>
      <c r="H10" s="60" t="str">
        <f>'Pag1'!H10</f>
        <v>Enero 2024</v>
      </c>
      <c r="I10" s="62"/>
      <c r="J10" s="11"/>
    </row>
    <row r="11" spans="1:10" ht="15" customHeight="1" x14ac:dyDescent="0.3">
      <c r="A11" s="16"/>
      <c r="B11" s="379" t="s">
        <v>144</v>
      </c>
      <c r="C11" s="63" t="s">
        <v>9</v>
      </c>
      <c r="D11" s="64" t="s">
        <v>10</v>
      </c>
      <c r="E11" s="64" t="s">
        <v>11</v>
      </c>
      <c r="F11" s="65" t="s">
        <v>9</v>
      </c>
      <c r="G11" s="64" t="s">
        <v>10</v>
      </c>
      <c r="H11" s="64" t="s">
        <v>11</v>
      </c>
      <c r="I11" s="66" t="s">
        <v>9</v>
      </c>
      <c r="J11" s="11"/>
    </row>
    <row r="12" spans="1:10" ht="18" customHeight="1" x14ac:dyDescent="0.3">
      <c r="A12" s="16"/>
      <c r="B12" s="380" t="s">
        <v>12</v>
      </c>
      <c r="C12" s="23"/>
      <c r="D12" s="23"/>
      <c r="E12" s="23"/>
      <c r="F12" s="23"/>
      <c r="G12" s="24"/>
      <c r="H12" s="23"/>
      <c r="I12" s="11"/>
    </row>
    <row r="13" spans="1:10" s="18" customFormat="1" x14ac:dyDescent="0.35">
      <c r="A13" s="16"/>
      <c r="B13" s="356" t="s">
        <v>42</v>
      </c>
      <c r="C13" s="357">
        <v>384316</v>
      </c>
      <c r="D13" s="358">
        <v>11793</v>
      </c>
      <c r="E13" s="359">
        <v>3.1657105735753226</v>
      </c>
      <c r="F13" s="388">
        <v>372523</v>
      </c>
      <c r="G13" s="361">
        <v>-28719</v>
      </c>
      <c r="H13" s="389">
        <v>-6.9531637754669697</v>
      </c>
      <c r="I13" s="390">
        <v>413035</v>
      </c>
      <c r="J13" s="16"/>
    </row>
    <row r="14" spans="1:10" s="18" customFormat="1" ht="15.75" customHeight="1" x14ac:dyDescent="0.35">
      <c r="A14" s="16"/>
      <c r="B14" s="25" t="s">
        <v>145</v>
      </c>
      <c r="C14" s="364">
        <v>22506</v>
      </c>
      <c r="D14" s="26">
        <v>12374</v>
      </c>
      <c r="E14" s="27">
        <v>122.12791156731149</v>
      </c>
      <c r="F14" s="391">
        <v>10132</v>
      </c>
      <c r="G14" s="28">
        <v>-1278</v>
      </c>
      <c r="H14" s="366">
        <v>-5.3733602421796167</v>
      </c>
      <c r="I14" s="392">
        <v>23784</v>
      </c>
      <c r="J14" s="16"/>
    </row>
    <row r="15" spans="1:10" s="18" customFormat="1" ht="15.75" customHeight="1" x14ac:dyDescent="0.35">
      <c r="A15" s="16"/>
      <c r="B15" s="29" t="s">
        <v>146</v>
      </c>
      <c r="C15" s="393">
        <v>27050</v>
      </c>
      <c r="D15" s="394">
        <v>6763</v>
      </c>
      <c r="E15" s="395">
        <v>33.336619510031056</v>
      </c>
      <c r="F15" s="396">
        <v>20287</v>
      </c>
      <c r="G15" s="397">
        <v>-2436</v>
      </c>
      <c r="H15" s="371">
        <v>-8.2615478532184756</v>
      </c>
      <c r="I15" s="398">
        <v>29486</v>
      </c>
      <c r="J15" s="16"/>
    </row>
    <row r="16" spans="1:10" s="18" customFormat="1" ht="15.75" customHeight="1" x14ac:dyDescent="0.35">
      <c r="A16" s="16"/>
      <c r="B16" s="29" t="s">
        <v>147</v>
      </c>
      <c r="C16" s="370">
        <v>47864</v>
      </c>
      <c r="D16" s="30">
        <v>17757</v>
      </c>
      <c r="E16" s="31">
        <v>58.979639286544661</v>
      </c>
      <c r="F16" s="396">
        <v>30107</v>
      </c>
      <c r="G16" s="32">
        <v>-4428</v>
      </c>
      <c r="H16" s="371">
        <v>-8.4678344679874549</v>
      </c>
      <c r="I16" s="398">
        <v>52292</v>
      </c>
      <c r="J16" s="16"/>
    </row>
    <row r="17" spans="1:10" s="18" customFormat="1" ht="15.75" customHeight="1" x14ac:dyDescent="0.35">
      <c r="A17" s="16"/>
      <c r="B17" s="29" t="s">
        <v>148</v>
      </c>
      <c r="C17" s="370">
        <v>95484</v>
      </c>
      <c r="D17" s="30">
        <v>-26280</v>
      </c>
      <c r="E17" s="31">
        <v>-21.582733812949641</v>
      </c>
      <c r="F17" s="396">
        <v>121764</v>
      </c>
      <c r="G17" s="32">
        <v>-8733</v>
      </c>
      <c r="H17" s="371">
        <v>-8.3796309623190073</v>
      </c>
      <c r="I17" s="398">
        <v>104217</v>
      </c>
      <c r="J17" s="16"/>
    </row>
    <row r="18" spans="1:10" s="18" customFormat="1" ht="15.75" customHeight="1" x14ac:dyDescent="0.35">
      <c r="A18" s="16"/>
      <c r="B18" s="29" t="s">
        <v>149</v>
      </c>
      <c r="C18" s="393">
        <v>77322</v>
      </c>
      <c r="D18" s="394">
        <v>1187</v>
      </c>
      <c r="E18" s="395">
        <v>1.559072699809549</v>
      </c>
      <c r="F18" s="396">
        <v>76135</v>
      </c>
      <c r="G18" s="397">
        <v>-2970</v>
      </c>
      <c r="H18" s="371">
        <v>-3.6989986549095799</v>
      </c>
      <c r="I18" s="398">
        <v>80292</v>
      </c>
      <c r="J18" s="16"/>
    </row>
    <row r="19" spans="1:10" s="18" customFormat="1" ht="15.75" customHeight="1" x14ac:dyDescent="0.35">
      <c r="A19" s="16"/>
      <c r="B19" s="29" t="s">
        <v>150</v>
      </c>
      <c r="C19" s="370">
        <v>32067</v>
      </c>
      <c r="D19" s="30">
        <v>1844</v>
      </c>
      <c r="E19" s="31">
        <v>6.1013135691360878</v>
      </c>
      <c r="F19" s="396">
        <v>30223</v>
      </c>
      <c r="G19" s="32">
        <v>-3854</v>
      </c>
      <c r="H19" s="371">
        <v>-10.729099969377245</v>
      </c>
      <c r="I19" s="398">
        <v>35921</v>
      </c>
      <c r="J19" s="16"/>
    </row>
    <row r="20" spans="1:10" s="18" customFormat="1" ht="15.75" customHeight="1" x14ac:dyDescent="0.35">
      <c r="A20" s="16"/>
      <c r="B20" s="29" t="s">
        <v>151</v>
      </c>
      <c r="C20" s="370">
        <v>17354</v>
      </c>
      <c r="D20" s="30">
        <v>-1866</v>
      </c>
      <c r="E20" s="31">
        <v>-9.7086368366285125</v>
      </c>
      <c r="F20" s="396">
        <v>19220</v>
      </c>
      <c r="G20" s="32">
        <v>-3169</v>
      </c>
      <c r="H20" s="371">
        <v>-15.44121229839692</v>
      </c>
      <c r="I20" s="398">
        <v>20523</v>
      </c>
      <c r="J20" s="16"/>
    </row>
    <row r="21" spans="1:10" s="18" customFormat="1" ht="15.75" customHeight="1" x14ac:dyDescent="0.35">
      <c r="A21" s="16"/>
      <c r="B21" s="29" t="s">
        <v>152</v>
      </c>
      <c r="C21" s="393">
        <v>23159</v>
      </c>
      <c r="D21" s="394">
        <v>228</v>
      </c>
      <c r="E21" s="395">
        <v>0.99428720945445026</v>
      </c>
      <c r="F21" s="396">
        <v>22931</v>
      </c>
      <c r="G21" s="397">
        <v>-3111</v>
      </c>
      <c r="H21" s="371">
        <v>-11.842405786067758</v>
      </c>
      <c r="I21" s="398">
        <v>26270</v>
      </c>
      <c r="J21" s="16"/>
    </row>
    <row r="22" spans="1:10" s="18" customFormat="1" ht="15.75" customHeight="1" x14ac:dyDescent="0.35">
      <c r="A22" s="16"/>
      <c r="B22" s="29" t="s">
        <v>153</v>
      </c>
      <c r="C22" s="370">
        <v>12544</v>
      </c>
      <c r="D22" s="30">
        <v>-249</v>
      </c>
      <c r="E22" s="31">
        <v>-1.9463769248807943</v>
      </c>
      <c r="F22" s="396">
        <v>12793</v>
      </c>
      <c r="G22" s="32">
        <v>-402</v>
      </c>
      <c r="H22" s="371">
        <v>-3.1052062413100572</v>
      </c>
      <c r="I22" s="398">
        <v>12946</v>
      </c>
      <c r="J22" s="16"/>
    </row>
    <row r="23" spans="1:10" s="18" customFormat="1" ht="15.75" customHeight="1" x14ac:dyDescent="0.35">
      <c r="A23" s="16"/>
      <c r="B23" s="33" t="s">
        <v>154</v>
      </c>
      <c r="C23" s="372">
        <v>28966</v>
      </c>
      <c r="D23" s="34">
        <v>35</v>
      </c>
      <c r="E23" s="35">
        <v>0.12097749818533754</v>
      </c>
      <c r="F23" s="399">
        <v>28931</v>
      </c>
      <c r="G23" s="36">
        <v>1662</v>
      </c>
      <c r="H23" s="374">
        <v>6.0870202168180487</v>
      </c>
      <c r="I23" s="400">
        <v>27304</v>
      </c>
      <c r="J23" s="16"/>
    </row>
    <row r="24" spans="1:10" ht="18" customHeight="1" x14ac:dyDescent="0.3">
      <c r="A24" s="16"/>
      <c r="B24" s="380" t="s">
        <v>19</v>
      </c>
      <c r="C24" s="23"/>
      <c r="D24" s="23"/>
      <c r="E24" s="23"/>
      <c r="F24" s="23"/>
      <c r="G24" s="23"/>
      <c r="H24" s="23"/>
      <c r="I24" s="534"/>
    </row>
    <row r="25" spans="1:10" s="18" customFormat="1" x14ac:dyDescent="0.35">
      <c r="A25" s="16"/>
      <c r="B25" s="356" t="s">
        <v>42</v>
      </c>
      <c r="C25" s="357">
        <v>184153</v>
      </c>
      <c r="D25" s="358">
        <v>3895</v>
      </c>
      <c r="E25" s="359">
        <v>2.1607917540414294</v>
      </c>
      <c r="F25" s="388">
        <v>180258</v>
      </c>
      <c r="G25" s="361">
        <v>-12440</v>
      </c>
      <c r="H25" s="362">
        <v>-6.3277939702837847</v>
      </c>
      <c r="I25" s="390">
        <v>196593</v>
      </c>
      <c r="J25" s="16"/>
    </row>
    <row r="26" spans="1:10" s="18" customFormat="1" ht="15.75" customHeight="1" x14ac:dyDescent="0.35">
      <c r="A26" s="16"/>
      <c r="B26" s="25" t="s">
        <v>145</v>
      </c>
      <c r="C26" s="401">
        <v>11282</v>
      </c>
      <c r="D26" s="26">
        <v>6190</v>
      </c>
      <c r="E26" s="27">
        <v>121.56323644933229</v>
      </c>
      <c r="F26" s="391">
        <v>5092</v>
      </c>
      <c r="G26" s="28">
        <v>-748</v>
      </c>
      <c r="H26" s="366">
        <v>-6.2177888611803827</v>
      </c>
      <c r="I26" s="392">
        <v>12030</v>
      </c>
      <c r="J26" s="16"/>
    </row>
    <row r="27" spans="1:10" s="18" customFormat="1" ht="15.75" customHeight="1" x14ac:dyDescent="0.35">
      <c r="A27" s="16"/>
      <c r="B27" s="29" t="s">
        <v>146</v>
      </c>
      <c r="C27" s="370">
        <v>13585</v>
      </c>
      <c r="D27" s="394">
        <v>2814</v>
      </c>
      <c r="E27" s="395">
        <v>26.125707919413237</v>
      </c>
      <c r="F27" s="396">
        <v>10771</v>
      </c>
      <c r="G27" s="397">
        <v>-1201</v>
      </c>
      <c r="H27" s="371">
        <v>-8.1225483565534962</v>
      </c>
      <c r="I27" s="398">
        <v>14786</v>
      </c>
      <c r="J27" s="16"/>
    </row>
    <row r="28" spans="1:10" s="18" customFormat="1" ht="15.75" customHeight="1" x14ac:dyDescent="0.35">
      <c r="A28" s="16"/>
      <c r="B28" s="29" t="s">
        <v>147</v>
      </c>
      <c r="C28" s="370">
        <v>23472</v>
      </c>
      <c r="D28" s="30">
        <v>7584</v>
      </c>
      <c r="E28" s="31">
        <v>47.734138972809667</v>
      </c>
      <c r="F28" s="396">
        <v>15888</v>
      </c>
      <c r="G28" s="32">
        <v>-2346</v>
      </c>
      <c r="H28" s="371">
        <v>-9.0866837090402033</v>
      </c>
      <c r="I28" s="398">
        <v>25818</v>
      </c>
      <c r="J28" s="16"/>
    </row>
    <row r="29" spans="1:10" s="18" customFormat="1" ht="15.75" customHeight="1" x14ac:dyDescent="0.35">
      <c r="A29" s="16"/>
      <c r="B29" s="29" t="s">
        <v>148</v>
      </c>
      <c r="C29" s="393">
        <v>49395</v>
      </c>
      <c r="D29" s="30">
        <v>-13152</v>
      </c>
      <c r="E29" s="31">
        <v>-21.027387404671689</v>
      </c>
      <c r="F29" s="396">
        <v>62547</v>
      </c>
      <c r="G29" s="32">
        <v>-3664</v>
      </c>
      <c r="H29" s="371">
        <v>-6.9055202698882381</v>
      </c>
      <c r="I29" s="398">
        <v>53059</v>
      </c>
      <c r="J29" s="16"/>
    </row>
    <row r="30" spans="1:10" s="18" customFormat="1" ht="15.75" customHeight="1" x14ac:dyDescent="0.35">
      <c r="A30" s="11"/>
      <c r="B30" s="29" t="s">
        <v>149</v>
      </c>
      <c r="C30" s="370">
        <v>37161</v>
      </c>
      <c r="D30" s="394">
        <v>550</v>
      </c>
      <c r="E30" s="395">
        <v>1.5022807352981344</v>
      </c>
      <c r="F30" s="396">
        <v>36611</v>
      </c>
      <c r="G30" s="397">
        <v>-1013</v>
      </c>
      <c r="H30" s="371">
        <v>-2.6536386021899725</v>
      </c>
      <c r="I30" s="398">
        <v>38174</v>
      </c>
      <c r="J30" s="16"/>
    </row>
    <row r="31" spans="1:10" s="18" customFormat="1" ht="15.75" customHeight="1" x14ac:dyDescent="0.35">
      <c r="A31" s="16"/>
      <c r="B31" s="29" t="s">
        <v>150</v>
      </c>
      <c r="C31" s="370">
        <v>14823</v>
      </c>
      <c r="D31" s="30">
        <v>753</v>
      </c>
      <c r="E31" s="31">
        <v>5.3518123667377395</v>
      </c>
      <c r="F31" s="396">
        <v>14070</v>
      </c>
      <c r="G31" s="32">
        <v>-1839</v>
      </c>
      <c r="H31" s="371">
        <v>-11.037090385307886</v>
      </c>
      <c r="I31" s="398">
        <v>16662</v>
      </c>
      <c r="J31" s="16"/>
    </row>
    <row r="32" spans="1:10" s="18" customFormat="1" ht="15.75" customHeight="1" x14ac:dyDescent="0.35">
      <c r="A32" s="16"/>
      <c r="B32" s="29" t="s">
        <v>151</v>
      </c>
      <c r="C32" s="393">
        <v>7662</v>
      </c>
      <c r="D32" s="30">
        <v>-847</v>
      </c>
      <c r="E32" s="31">
        <v>-9.9541661769890712</v>
      </c>
      <c r="F32" s="396">
        <v>8509</v>
      </c>
      <c r="G32" s="32">
        <v>-1207</v>
      </c>
      <c r="H32" s="371">
        <v>-13.609200586311873</v>
      </c>
      <c r="I32" s="398">
        <v>8869</v>
      </c>
      <c r="J32" s="16"/>
    </row>
    <row r="33" spans="1:10" ht="15.75" customHeight="1" x14ac:dyDescent="0.3">
      <c r="A33" s="16"/>
      <c r="B33" s="29" t="s">
        <v>152</v>
      </c>
      <c r="C33" s="370">
        <v>9927</v>
      </c>
      <c r="D33" s="394">
        <v>107</v>
      </c>
      <c r="E33" s="395">
        <v>1.0896130346232178</v>
      </c>
      <c r="F33" s="396">
        <v>9820</v>
      </c>
      <c r="G33" s="397">
        <v>-976</v>
      </c>
      <c r="H33" s="371">
        <v>-8.951664679446024</v>
      </c>
      <c r="I33" s="398">
        <v>10903</v>
      </c>
      <c r="J33" s="11"/>
    </row>
    <row r="34" spans="1:10" s="18" customFormat="1" ht="15.75" customHeight="1" x14ac:dyDescent="0.35">
      <c r="A34" s="16"/>
      <c r="B34" s="29" t="s">
        <v>153</v>
      </c>
      <c r="C34" s="370">
        <v>5190</v>
      </c>
      <c r="D34" s="30">
        <v>-90</v>
      </c>
      <c r="E34" s="31">
        <v>-1.7045454545454544</v>
      </c>
      <c r="F34" s="396">
        <v>5280</v>
      </c>
      <c r="G34" s="32">
        <v>-90</v>
      </c>
      <c r="H34" s="371">
        <v>-1.7045454545454544</v>
      </c>
      <c r="I34" s="398">
        <v>5280</v>
      </c>
      <c r="J34" s="16"/>
    </row>
    <row r="35" spans="1:10" s="18" customFormat="1" ht="15.75" customHeight="1" x14ac:dyDescent="0.35">
      <c r="A35" s="16"/>
      <c r="B35" s="33" t="s">
        <v>154</v>
      </c>
      <c r="C35" s="372">
        <v>11656</v>
      </c>
      <c r="D35" s="34">
        <v>-14</v>
      </c>
      <c r="E35" s="35">
        <v>-0.11996572407883462</v>
      </c>
      <c r="F35" s="399">
        <v>11670</v>
      </c>
      <c r="G35" s="36">
        <v>644</v>
      </c>
      <c r="H35" s="374">
        <v>5.8481656374863782</v>
      </c>
      <c r="I35" s="400">
        <v>11012</v>
      </c>
      <c r="J35" s="16"/>
    </row>
    <row r="36" spans="1:10" ht="18" customHeight="1" x14ac:dyDescent="0.3">
      <c r="A36" s="16"/>
      <c r="B36" s="380" t="s">
        <v>20</v>
      </c>
      <c r="C36" s="23"/>
      <c r="D36" s="23"/>
      <c r="E36" s="23"/>
      <c r="F36" s="23"/>
      <c r="G36" s="23"/>
      <c r="H36" s="23"/>
      <c r="I36" s="534"/>
    </row>
    <row r="37" spans="1:10" s="18" customFormat="1" x14ac:dyDescent="0.35">
      <c r="A37" s="16"/>
      <c r="B37" s="356" t="s">
        <v>42</v>
      </c>
      <c r="C37" s="357">
        <v>200163</v>
      </c>
      <c r="D37" s="358">
        <v>7898</v>
      </c>
      <c r="E37" s="359">
        <v>4.1078719475723613</v>
      </c>
      <c r="F37" s="388">
        <v>192265</v>
      </c>
      <c r="G37" s="361">
        <v>-16279</v>
      </c>
      <c r="H37" s="362">
        <v>-7.5211835041258173</v>
      </c>
      <c r="I37" s="390">
        <v>216442</v>
      </c>
      <c r="J37" s="16"/>
    </row>
    <row r="38" spans="1:10" s="18" customFormat="1" ht="15.75" customHeight="1" x14ac:dyDescent="0.35">
      <c r="A38" s="11"/>
      <c r="B38" s="25" t="s">
        <v>145</v>
      </c>
      <c r="C38" s="364">
        <v>11224</v>
      </c>
      <c r="D38" s="26">
        <v>6184</v>
      </c>
      <c r="E38" s="27">
        <v>122.69841269841271</v>
      </c>
      <c r="F38" s="391">
        <v>5040</v>
      </c>
      <c r="G38" s="28">
        <v>-530</v>
      </c>
      <c r="H38" s="366">
        <v>-4.5091032839884297</v>
      </c>
      <c r="I38" s="392">
        <v>11754</v>
      </c>
      <c r="J38" s="16"/>
    </row>
    <row r="39" spans="1:10" s="18" customFormat="1" ht="15.75" customHeight="1" x14ac:dyDescent="0.35">
      <c r="A39" s="11"/>
      <c r="B39" s="29" t="s">
        <v>146</v>
      </c>
      <c r="C39" s="393">
        <v>13465</v>
      </c>
      <c r="D39" s="394">
        <v>3949</v>
      </c>
      <c r="E39" s="395">
        <v>41.49852879361076</v>
      </c>
      <c r="F39" s="396">
        <v>9516</v>
      </c>
      <c r="G39" s="397">
        <v>-1235</v>
      </c>
      <c r="H39" s="371">
        <v>-8.4013605442176864</v>
      </c>
      <c r="I39" s="398">
        <v>14700</v>
      </c>
      <c r="J39" s="16"/>
    </row>
    <row r="40" spans="1:10" s="18" customFormat="1" ht="15.75" customHeight="1" x14ac:dyDescent="0.35">
      <c r="A40" s="11"/>
      <c r="B40" s="29" t="s">
        <v>147</v>
      </c>
      <c r="C40" s="370">
        <v>24392</v>
      </c>
      <c r="D40" s="30">
        <v>10173</v>
      </c>
      <c r="E40" s="31">
        <v>71.545115690273576</v>
      </c>
      <c r="F40" s="396">
        <v>14219</v>
      </c>
      <c r="G40" s="32">
        <v>-2082</v>
      </c>
      <c r="H40" s="371">
        <v>-7.8643197099040565</v>
      </c>
      <c r="I40" s="398">
        <v>26474</v>
      </c>
      <c r="J40" s="16"/>
    </row>
    <row r="41" spans="1:10" ht="15.75" customHeight="1" x14ac:dyDescent="0.3">
      <c r="A41" s="11"/>
      <c r="B41" s="29" t="s">
        <v>148</v>
      </c>
      <c r="C41" s="370">
        <v>46089</v>
      </c>
      <c r="D41" s="30">
        <v>-13128</v>
      </c>
      <c r="E41" s="31">
        <v>-22.169309488829221</v>
      </c>
      <c r="F41" s="396">
        <v>59217</v>
      </c>
      <c r="G41" s="32">
        <v>-5069</v>
      </c>
      <c r="H41" s="371">
        <v>-9.9085187067516323</v>
      </c>
      <c r="I41" s="398">
        <v>51158</v>
      </c>
      <c r="J41" s="11"/>
    </row>
    <row r="42" spans="1:10" ht="15.75" customHeight="1" x14ac:dyDescent="0.3">
      <c r="A42" s="11"/>
      <c r="B42" s="29" t="s">
        <v>149</v>
      </c>
      <c r="C42" s="393">
        <v>40161</v>
      </c>
      <c r="D42" s="394">
        <v>637</v>
      </c>
      <c r="E42" s="395">
        <v>1.6116789798603381</v>
      </c>
      <c r="F42" s="396">
        <v>39524</v>
      </c>
      <c r="G42" s="397">
        <v>-1957</v>
      </c>
      <c r="H42" s="371">
        <v>-4.6464694429934941</v>
      </c>
      <c r="I42" s="398">
        <v>42118</v>
      </c>
      <c r="J42" s="11"/>
    </row>
    <row r="43" spans="1:10" ht="15.75" customHeight="1" x14ac:dyDescent="0.3">
      <c r="A43" s="11"/>
      <c r="B43" s="29" t="s">
        <v>150</v>
      </c>
      <c r="C43" s="370">
        <v>17244</v>
      </c>
      <c r="D43" s="30">
        <v>1091</v>
      </c>
      <c r="E43" s="31">
        <v>6.7541633133164121</v>
      </c>
      <c r="F43" s="396">
        <v>16153</v>
      </c>
      <c r="G43" s="32">
        <v>-2015</v>
      </c>
      <c r="H43" s="371">
        <v>-10.46264084324212</v>
      </c>
      <c r="I43" s="398">
        <v>19259</v>
      </c>
      <c r="J43" s="11"/>
    </row>
    <row r="44" spans="1:10" ht="15.75" customHeight="1" x14ac:dyDescent="0.3">
      <c r="A44" s="11"/>
      <c r="B44" s="29" t="s">
        <v>151</v>
      </c>
      <c r="C44" s="370">
        <v>9692</v>
      </c>
      <c r="D44" s="30">
        <v>-1019</v>
      </c>
      <c r="E44" s="31">
        <v>-9.5135841658108475</v>
      </c>
      <c r="F44" s="396">
        <v>10711</v>
      </c>
      <c r="G44" s="32">
        <v>-1962</v>
      </c>
      <c r="H44" s="371">
        <v>-16.835421314570105</v>
      </c>
      <c r="I44" s="398">
        <v>11654</v>
      </c>
      <c r="J44" s="11"/>
    </row>
    <row r="45" spans="1:10" ht="15.75" customHeight="1" x14ac:dyDescent="0.3">
      <c r="A45" s="11"/>
      <c r="B45" s="29" t="s">
        <v>152</v>
      </c>
      <c r="C45" s="393">
        <v>13232</v>
      </c>
      <c r="D45" s="394">
        <v>121</v>
      </c>
      <c r="E45" s="395">
        <v>0.92288917702692408</v>
      </c>
      <c r="F45" s="396">
        <v>13111</v>
      </c>
      <c r="G45" s="397">
        <v>-2135</v>
      </c>
      <c r="H45" s="371">
        <v>-13.893407952105161</v>
      </c>
      <c r="I45" s="398">
        <v>15367</v>
      </c>
      <c r="J45" s="11"/>
    </row>
    <row r="46" spans="1:10" ht="15.75" customHeight="1" x14ac:dyDescent="0.3">
      <c r="A46" s="11"/>
      <c r="B46" s="29" t="s">
        <v>153</v>
      </c>
      <c r="C46" s="370">
        <v>7354</v>
      </c>
      <c r="D46" s="30">
        <v>-159</v>
      </c>
      <c r="E46" s="31">
        <v>-2.1163316917343273</v>
      </c>
      <c r="F46" s="396">
        <v>7513</v>
      </c>
      <c r="G46" s="32">
        <v>-312</v>
      </c>
      <c r="H46" s="371">
        <v>-4.0699191234020349</v>
      </c>
      <c r="I46" s="398">
        <v>7666</v>
      </c>
      <c r="J46" s="11"/>
    </row>
    <row r="47" spans="1:10" ht="15.75" customHeight="1" x14ac:dyDescent="0.3">
      <c r="A47" s="11"/>
      <c r="B47" s="33" t="s">
        <v>154</v>
      </c>
      <c r="C47" s="372">
        <v>17310</v>
      </c>
      <c r="D47" s="34">
        <v>49</v>
      </c>
      <c r="E47" s="35">
        <v>0.28387694803313829</v>
      </c>
      <c r="F47" s="399">
        <v>17261</v>
      </c>
      <c r="G47" s="36">
        <v>1018</v>
      </c>
      <c r="H47" s="374">
        <v>6.2484655045421063</v>
      </c>
      <c r="I47" s="400">
        <v>16292</v>
      </c>
      <c r="J47" s="11"/>
    </row>
    <row r="48" spans="1:10" x14ac:dyDescent="0.3">
      <c r="A48" s="11"/>
      <c r="B48" s="402"/>
      <c r="C48" s="23"/>
      <c r="D48" s="23"/>
      <c r="E48" s="23"/>
      <c r="F48" s="42"/>
      <c r="G48" s="43"/>
      <c r="H48" s="42"/>
      <c r="I48" s="403"/>
      <c r="J48" s="11"/>
    </row>
    <row r="49" spans="1:256" x14ac:dyDescent="0.3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  <c r="BY49" s="148"/>
      <c r="BZ49" s="148"/>
      <c r="CA49" s="148"/>
      <c r="CB49" s="148"/>
      <c r="CC49" s="148"/>
      <c r="CD49" s="148"/>
      <c r="CE49" s="148"/>
      <c r="CF49" s="148"/>
      <c r="CG49" s="148"/>
      <c r="CH49" s="148"/>
      <c r="CI49" s="148"/>
      <c r="CJ49" s="148"/>
      <c r="CK49" s="148"/>
      <c r="CL49" s="148"/>
      <c r="CM49" s="148"/>
      <c r="CN49" s="148"/>
      <c r="CO49" s="148"/>
      <c r="CP49" s="148"/>
      <c r="CQ49" s="148"/>
      <c r="CR49" s="148"/>
      <c r="CS49" s="148"/>
      <c r="CT49" s="148"/>
      <c r="CU49" s="148"/>
      <c r="CV49" s="148"/>
      <c r="CW49" s="148"/>
      <c r="CX49" s="148"/>
      <c r="CY49" s="148"/>
      <c r="CZ49" s="148"/>
      <c r="DA49" s="148"/>
      <c r="DB49" s="148"/>
      <c r="DC49" s="148"/>
      <c r="DD49" s="148"/>
      <c r="DE49" s="148"/>
      <c r="DF49" s="148"/>
      <c r="DG49" s="148"/>
      <c r="DH49" s="148"/>
      <c r="DI49" s="148"/>
      <c r="DJ49" s="148"/>
      <c r="DK49" s="148"/>
      <c r="DL49" s="148"/>
      <c r="DM49" s="148"/>
      <c r="DN49" s="148"/>
      <c r="DO49" s="148"/>
      <c r="DP49" s="148"/>
      <c r="DQ49" s="148"/>
      <c r="DR49" s="148"/>
      <c r="DS49" s="148"/>
      <c r="DT49" s="148"/>
      <c r="DU49" s="148"/>
      <c r="DV49" s="148"/>
      <c r="DW49" s="148"/>
      <c r="DX49" s="148"/>
      <c r="DY49" s="148"/>
      <c r="DZ49" s="148"/>
      <c r="EA49" s="148"/>
      <c r="EB49" s="148"/>
      <c r="EC49" s="148"/>
      <c r="ED49" s="148"/>
      <c r="EE49" s="148"/>
      <c r="EF49" s="148"/>
      <c r="EG49" s="148"/>
      <c r="EH49" s="148"/>
      <c r="EI49" s="148"/>
      <c r="EJ49" s="148"/>
      <c r="EK49" s="148"/>
      <c r="EL49" s="148"/>
      <c r="EM49" s="148"/>
      <c r="EN49" s="148"/>
      <c r="EO49" s="148"/>
      <c r="EP49" s="148"/>
      <c r="EQ49" s="148"/>
      <c r="ER49" s="148"/>
      <c r="ES49" s="148"/>
      <c r="ET49" s="148"/>
      <c r="EU49" s="148"/>
      <c r="EV49" s="148"/>
      <c r="EW49" s="148"/>
      <c r="EX49" s="148"/>
      <c r="EY49" s="148"/>
      <c r="EZ49" s="148"/>
      <c r="FA49" s="148"/>
      <c r="FB49" s="148"/>
      <c r="FC49" s="148"/>
      <c r="FD49" s="148"/>
      <c r="FE49" s="148"/>
      <c r="FF49" s="148"/>
      <c r="FG49" s="148"/>
      <c r="FH49" s="148"/>
      <c r="FI49" s="148"/>
      <c r="FJ49" s="148"/>
      <c r="FK49" s="148"/>
      <c r="FL49" s="148"/>
      <c r="FM49" s="148"/>
      <c r="FN49" s="148"/>
      <c r="FO49" s="148"/>
      <c r="FP49" s="148"/>
      <c r="FQ49" s="148"/>
      <c r="FR49" s="148"/>
      <c r="FS49" s="148"/>
      <c r="FT49" s="148"/>
      <c r="FU49" s="148"/>
      <c r="FV49" s="148"/>
      <c r="FW49" s="148"/>
      <c r="FX49" s="148"/>
      <c r="FY49" s="148"/>
      <c r="FZ49" s="148"/>
      <c r="GA49" s="148"/>
      <c r="GB49" s="148"/>
      <c r="GC49" s="148"/>
      <c r="GD49" s="148"/>
      <c r="GE49" s="148"/>
      <c r="GF49" s="148"/>
      <c r="GG49" s="148"/>
      <c r="GH49" s="148"/>
      <c r="GI49" s="148"/>
      <c r="GJ49" s="148"/>
      <c r="GK49" s="148"/>
      <c r="GL49" s="148"/>
      <c r="GM49" s="148"/>
      <c r="GN49" s="148"/>
      <c r="GO49" s="148"/>
      <c r="GP49" s="148"/>
      <c r="GQ49" s="148"/>
      <c r="GR49" s="148"/>
      <c r="GS49" s="148"/>
      <c r="GT49" s="148"/>
      <c r="GU49" s="148"/>
      <c r="GV49" s="148"/>
      <c r="GW49" s="148"/>
      <c r="GX49" s="148"/>
      <c r="GY49" s="148"/>
      <c r="GZ49" s="148"/>
      <c r="HA49" s="148"/>
      <c r="HB49" s="148"/>
      <c r="HC49" s="148"/>
      <c r="HD49" s="148"/>
      <c r="HE49" s="148"/>
      <c r="HF49" s="148"/>
      <c r="HG49" s="148"/>
      <c r="HH49" s="148"/>
      <c r="HI49" s="148"/>
      <c r="HJ49" s="148"/>
      <c r="HK49" s="148"/>
      <c r="HL49" s="148"/>
      <c r="HM49" s="148"/>
      <c r="HN49" s="148"/>
      <c r="HO49" s="148"/>
      <c r="HP49" s="148"/>
      <c r="HQ49" s="148"/>
      <c r="HR49" s="148"/>
      <c r="HS49" s="148"/>
      <c r="HT49" s="148"/>
      <c r="HU49" s="148"/>
      <c r="HV49" s="148"/>
      <c r="HW49" s="148"/>
      <c r="HX49" s="148"/>
      <c r="HY49" s="148"/>
      <c r="HZ49" s="148"/>
      <c r="IA49" s="148"/>
      <c r="IB49" s="148"/>
      <c r="IC49" s="148"/>
      <c r="ID49" s="148"/>
      <c r="IE49" s="148"/>
      <c r="IF49" s="148"/>
      <c r="IG49" s="148"/>
      <c r="IH49" s="148"/>
      <c r="II49" s="148"/>
      <c r="IJ49" s="148"/>
      <c r="IK49" s="148"/>
      <c r="IL49" s="148"/>
      <c r="IM49" s="148"/>
      <c r="IN49" s="148"/>
      <c r="IO49" s="148"/>
      <c r="IP49" s="148"/>
      <c r="IQ49" s="148"/>
      <c r="IR49" s="148"/>
      <c r="IS49" s="148"/>
      <c r="IT49" s="148"/>
      <c r="IU49" s="148"/>
      <c r="IV49" s="148"/>
    </row>
    <row r="50" spans="1:256" x14ac:dyDescent="0.3">
      <c r="A50" s="11"/>
      <c r="B50" s="50" t="s">
        <v>21</v>
      </c>
      <c r="C50" s="11"/>
      <c r="D50" s="11"/>
      <c r="E50" s="11"/>
      <c r="F50" s="11"/>
      <c r="G50" s="11"/>
      <c r="H50" s="11"/>
      <c r="I50" s="11"/>
      <c r="J50" s="11"/>
    </row>
    <row r="51" spans="1:256" x14ac:dyDescent="0.3">
      <c r="A51" s="11"/>
      <c r="B51" s="51" t="s">
        <v>22</v>
      </c>
      <c r="C51" s="11"/>
      <c r="D51" s="11"/>
      <c r="E51" s="11"/>
      <c r="F51" s="11"/>
      <c r="G51" s="11"/>
      <c r="H51" s="11"/>
      <c r="I51" s="11"/>
      <c r="J51" s="11"/>
    </row>
    <row r="52" spans="1:256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256" ht="13.15" customHeight="1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256" ht="13.15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256" ht="13.15" customHeight="1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256" ht="13.15" customHeight="1" x14ac:dyDescent="0.3"/>
    <row r="57" spans="1:256" ht="13.15" customHeight="1" x14ac:dyDescent="0.3"/>
    <row r="58" spans="1:256" ht="13.15" customHeight="1" x14ac:dyDescent="0.3"/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110" spans="2:2" x14ac:dyDescent="0.3">
      <c r="B110" s="9" t="s">
        <v>22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8"/>
  <sheetViews>
    <sheetView showGridLines="0" showZeros="0" view="pageBreakPreview" zoomScaleNormal="130" zoomScaleSheetLayoutView="100" workbookViewId="0"/>
  </sheetViews>
  <sheetFormatPr baseColWidth="10" defaultColWidth="11.42578125" defaultRowHeight="15.75" x14ac:dyDescent="0.3"/>
  <cols>
    <col min="1" max="1" width="14.140625" style="404" customWidth="1"/>
    <col min="2" max="4" width="9.7109375" style="405" customWidth="1"/>
    <col min="5" max="10" width="9.7109375" style="404" customWidth="1"/>
    <col min="11" max="11" width="11.42578125" style="406"/>
    <col min="12" max="16384" width="11.42578125" style="405"/>
  </cols>
  <sheetData>
    <row r="3" spans="1:11" ht="15" customHeight="1" x14ac:dyDescent="0.3"/>
    <row r="4" spans="1:11" ht="18.75" x14ac:dyDescent="0.3">
      <c r="A4" s="407" t="s">
        <v>156</v>
      </c>
      <c r="B4" s="408"/>
      <c r="C4" s="408"/>
      <c r="D4" s="408"/>
      <c r="E4" s="409"/>
      <c r="F4" s="409"/>
      <c r="G4" s="409"/>
      <c r="H4" s="409"/>
      <c r="I4" s="409"/>
      <c r="J4" s="409"/>
    </row>
    <row r="5" spans="1:11" ht="14.45" customHeight="1" x14ac:dyDescent="0.3">
      <c r="A5" s="410"/>
      <c r="B5" s="411"/>
      <c r="C5" s="412" t="s">
        <v>157</v>
      </c>
      <c r="D5" s="413"/>
      <c r="E5" s="414"/>
      <c r="F5" s="415" t="s">
        <v>158</v>
      </c>
      <c r="G5" s="416"/>
      <c r="H5" s="411"/>
      <c r="I5" s="412" t="s">
        <v>159</v>
      </c>
      <c r="J5" s="417"/>
    </row>
    <row r="6" spans="1:11" ht="16.149999999999999" customHeight="1" x14ac:dyDescent="0.3">
      <c r="A6" s="418"/>
      <c r="B6" s="419" t="s">
        <v>160</v>
      </c>
      <c r="C6" s="419" t="s">
        <v>43</v>
      </c>
      <c r="D6" s="419" t="s">
        <v>44</v>
      </c>
      <c r="E6" s="420" t="s">
        <v>42</v>
      </c>
      <c r="F6" s="420" t="s">
        <v>43</v>
      </c>
      <c r="G6" s="420" t="s">
        <v>44</v>
      </c>
      <c r="H6" s="419" t="s">
        <v>42</v>
      </c>
      <c r="I6" s="419" t="s">
        <v>43</v>
      </c>
      <c r="J6" s="421" t="s">
        <v>44</v>
      </c>
    </row>
    <row r="7" spans="1:11" ht="6" customHeight="1" x14ac:dyDescent="0.3">
      <c r="A7" s="422"/>
      <c r="B7" s="423"/>
      <c r="C7" s="423"/>
      <c r="D7" s="423"/>
      <c r="E7" s="424"/>
      <c r="F7" s="424"/>
      <c r="G7" s="424"/>
      <c r="H7" s="425"/>
      <c r="I7" s="425"/>
      <c r="J7" s="425"/>
    </row>
    <row r="8" spans="1:11" ht="15" customHeight="1" x14ac:dyDescent="0.3">
      <c r="A8" s="433" t="s">
        <v>161</v>
      </c>
      <c r="B8" s="434">
        <v>3253853</v>
      </c>
      <c r="C8" s="434">
        <v>1356980</v>
      </c>
      <c r="D8" s="434">
        <v>1896873</v>
      </c>
      <c r="E8" s="435">
        <v>550162</v>
      </c>
      <c r="F8" s="435">
        <v>260306</v>
      </c>
      <c r="G8" s="435">
        <v>289856</v>
      </c>
      <c r="H8" s="434">
        <v>2703691</v>
      </c>
      <c r="I8" s="434">
        <v>1096674</v>
      </c>
      <c r="J8" s="436">
        <v>1607017</v>
      </c>
    </row>
    <row r="9" spans="1:11" ht="15" customHeight="1" x14ac:dyDescent="0.3">
      <c r="A9" s="427" t="s">
        <v>162</v>
      </c>
      <c r="B9" s="428">
        <v>3246047</v>
      </c>
      <c r="C9" s="428">
        <v>1349975</v>
      </c>
      <c r="D9" s="428">
        <v>1896072</v>
      </c>
      <c r="E9" s="429">
        <v>556046</v>
      </c>
      <c r="F9" s="429">
        <v>263084</v>
      </c>
      <c r="G9" s="429">
        <v>292962</v>
      </c>
      <c r="H9" s="428">
        <v>2690001</v>
      </c>
      <c r="I9" s="428">
        <v>1086891</v>
      </c>
      <c r="J9" s="430">
        <v>1603110</v>
      </c>
    </row>
    <row r="10" spans="1:11" ht="15" customHeight="1" x14ac:dyDescent="0.3">
      <c r="A10" s="437" t="s">
        <v>163</v>
      </c>
      <c r="B10" s="438">
        <v>3548312</v>
      </c>
      <c r="C10" s="438">
        <v>1528942</v>
      </c>
      <c r="D10" s="438">
        <v>2019370</v>
      </c>
      <c r="E10" s="439">
        <v>629299</v>
      </c>
      <c r="F10" s="439">
        <v>300926</v>
      </c>
      <c r="G10" s="439">
        <v>328373</v>
      </c>
      <c r="H10" s="438">
        <v>2919013</v>
      </c>
      <c r="I10" s="438">
        <v>1228016</v>
      </c>
      <c r="J10" s="440">
        <v>1690997</v>
      </c>
    </row>
    <row r="11" spans="1:11" ht="15" customHeight="1" x14ac:dyDescent="0.3">
      <c r="A11" s="441" t="s">
        <v>164</v>
      </c>
      <c r="B11" s="428">
        <v>3831203</v>
      </c>
      <c r="C11" s="428">
        <v>1679403</v>
      </c>
      <c r="D11" s="428">
        <v>2151800</v>
      </c>
      <c r="E11" s="429">
        <v>705599</v>
      </c>
      <c r="F11" s="429">
        <v>341144</v>
      </c>
      <c r="G11" s="429">
        <v>364455</v>
      </c>
      <c r="H11" s="428">
        <v>3125604</v>
      </c>
      <c r="I11" s="428">
        <v>1338259</v>
      </c>
      <c r="J11" s="430">
        <v>1787345</v>
      </c>
    </row>
    <row r="12" spans="1:11" ht="15" customHeight="1" x14ac:dyDescent="0.3">
      <c r="A12" s="441" t="s">
        <v>165</v>
      </c>
      <c r="B12" s="428">
        <v>3857776</v>
      </c>
      <c r="C12" s="428">
        <v>1666098</v>
      </c>
      <c r="D12" s="428">
        <v>2191678</v>
      </c>
      <c r="E12" s="429">
        <v>720359</v>
      </c>
      <c r="F12" s="429">
        <v>345508</v>
      </c>
      <c r="G12" s="429">
        <v>374851</v>
      </c>
      <c r="H12" s="428">
        <v>3137417</v>
      </c>
      <c r="I12" s="428">
        <v>1320590</v>
      </c>
      <c r="J12" s="430">
        <v>1816827</v>
      </c>
    </row>
    <row r="13" spans="1:11" ht="15" customHeight="1" x14ac:dyDescent="0.3">
      <c r="A13" s="427" t="s">
        <v>166</v>
      </c>
      <c r="B13" s="428">
        <v>3862883</v>
      </c>
      <c r="C13" s="428">
        <v>1646965</v>
      </c>
      <c r="D13" s="428">
        <v>2215918</v>
      </c>
      <c r="E13" s="429">
        <v>736795</v>
      </c>
      <c r="F13" s="429">
        <v>352419</v>
      </c>
      <c r="G13" s="429">
        <v>384376</v>
      </c>
      <c r="H13" s="428">
        <v>3126088</v>
      </c>
      <c r="I13" s="428">
        <v>1294546</v>
      </c>
      <c r="J13" s="430">
        <v>1831542</v>
      </c>
    </row>
    <row r="14" spans="1:11" s="426" customFormat="1" ht="15" customHeight="1" x14ac:dyDescent="0.3">
      <c r="A14" s="427" t="s">
        <v>167</v>
      </c>
      <c r="B14" s="428">
        <v>3773034</v>
      </c>
      <c r="C14" s="428">
        <v>1595448</v>
      </c>
      <c r="D14" s="428">
        <v>2177586</v>
      </c>
      <c r="E14" s="429">
        <v>696085</v>
      </c>
      <c r="F14" s="429">
        <v>331281</v>
      </c>
      <c r="G14" s="429">
        <v>364804</v>
      </c>
      <c r="H14" s="428">
        <v>3076949</v>
      </c>
      <c r="I14" s="428">
        <v>1264167</v>
      </c>
      <c r="J14" s="430">
        <v>1812782</v>
      </c>
      <c r="K14" s="406"/>
    </row>
    <row r="15" spans="1:11" ht="15" customHeight="1" x14ac:dyDescent="0.3">
      <c r="A15" s="427" t="s">
        <v>168</v>
      </c>
      <c r="B15" s="428">
        <v>3802814</v>
      </c>
      <c r="C15" s="428">
        <v>1604901</v>
      </c>
      <c r="D15" s="428">
        <v>2197913</v>
      </c>
      <c r="E15" s="429">
        <v>708689</v>
      </c>
      <c r="F15" s="429">
        <v>334852</v>
      </c>
      <c r="G15" s="429">
        <v>373837</v>
      </c>
      <c r="H15" s="428">
        <v>3094125</v>
      </c>
      <c r="I15" s="428">
        <v>1270049</v>
      </c>
      <c r="J15" s="430">
        <v>1824076</v>
      </c>
    </row>
    <row r="16" spans="1:11" s="432" customFormat="1" ht="15" customHeight="1" x14ac:dyDescent="0.3">
      <c r="A16" s="427" t="s">
        <v>169</v>
      </c>
      <c r="B16" s="428">
        <v>3776485</v>
      </c>
      <c r="C16" s="428">
        <v>1594691</v>
      </c>
      <c r="D16" s="428">
        <v>2181794</v>
      </c>
      <c r="E16" s="429">
        <v>715968</v>
      </c>
      <c r="F16" s="429">
        <v>341135</v>
      </c>
      <c r="G16" s="429">
        <v>374833</v>
      </c>
      <c r="H16" s="428">
        <v>3060517</v>
      </c>
      <c r="I16" s="428">
        <v>1253556</v>
      </c>
      <c r="J16" s="430">
        <v>1806961</v>
      </c>
      <c r="K16" s="431"/>
    </row>
    <row r="17" spans="1:11" s="432" customFormat="1" ht="15" customHeight="1" x14ac:dyDescent="0.3">
      <c r="A17" s="427" t="s">
        <v>170</v>
      </c>
      <c r="B17" s="428">
        <v>3826043</v>
      </c>
      <c r="C17" s="428">
        <v>1622758</v>
      </c>
      <c r="D17" s="428">
        <v>2203285</v>
      </c>
      <c r="E17" s="429">
        <v>735319</v>
      </c>
      <c r="F17" s="429">
        <v>352887</v>
      </c>
      <c r="G17" s="429">
        <v>382432</v>
      </c>
      <c r="H17" s="428">
        <v>3090724</v>
      </c>
      <c r="I17" s="428">
        <v>1269871</v>
      </c>
      <c r="J17" s="430">
        <v>1820853</v>
      </c>
      <c r="K17" s="431"/>
    </row>
    <row r="18" spans="1:11" s="432" customFormat="1" ht="15" customHeight="1" x14ac:dyDescent="0.3">
      <c r="A18" s="427" t="s">
        <v>171</v>
      </c>
      <c r="B18" s="428">
        <v>3851312</v>
      </c>
      <c r="C18" s="428">
        <v>1629058</v>
      </c>
      <c r="D18" s="428">
        <v>2222254</v>
      </c>
      <c r="E18" s="429">
        <v>742416</v>
      </c>
      <c r="F18" s="429">
        <v>354839</v>
      </c>
      <c r="G18" s="429">
        <v>387577</v>
      </c>
      <c r="H18" s="428">
        <v>3108896</v>
      </c>
      <c r="I18" s="428">
        <v>1274219</v>
      </c>
      <c r="J18" s="430">
        <v>1834677</v>
      </c>
      <c r="K18" s="431"/>
    </row>
    <row r="19" spans="1:11" s="432" customFormat="1" ht="15" customHeight="1" x14ac:dyDescent="0.3">
      <c r="A19" s="442" t="s">
        <v>172</v>
      </c>
      <c r="B19" s="443">
        <v>3888137</v>
      </c>
      <c r="C19" s="443">
        <v>1663016</v>
      </c>
      <c r="D19" s="443">
        <v>2225121</v>
      </c>
      <c r="E19" s="444">
        <v>737829</v>
      </c>
      <c r="F19" s="444">
        <v>355773</v>
      </c>
      <c r="G19" s="444">
        <v>382056</v>
      </c>
      <c r="H19" s="443">
        <v>3150308</v>
      </c>
      <c r="I19" s="443">
        <v>1307243</v>
      </c>
      <c r="J19" s="445">
        <v>1843065</v>
      </c>
      <c r="K19" s="431"/>
    </row>
    <row r="20" spans="1:11" s="432" customFormat="1" ht="6" customHeight="1" x14ac:dyDescent="0.3">
      <c r="A20" s="446"/>
      <c r="B20" s="447">
        <v>0</v>
      </c>
      <c r="C20" s="447">
        <v>0</v>
      </c>
      <c r="D20" s="447">
        <v>0</v>
      </c>
      <c r="E20" s="448">
        <v>0</v>
      </c>
      <c r="F20" s="448">
        <v>0</v>
      </c>
      <c r="G20" s="448">
        <v>0</v>
      </c>
      <c r="H20" s="447">
        <v>0</v>
      </c>
      <c r="I20" s="447">
        <v>0</v>
      </c>
      <c r="J20" s="447">
        <v>0</v>
      </c>
      <c r="K20" s="431"/>
    </row>
    <row r="21" spans="1:11" s="432" customFormat="1" ht="15" customHeight="1" x14ac:dyDescent="0.3">
      <c r="A21" s="433" t="s">
        <v>173</v>
      </c>
      <c r="B21" s="434">
        <v>3964353</v>
      </c>
      <c r="C21" s="434">
        <v>1690978</v>
      </c>
      <c r="D21" s="434">
        <v>2273375</v>
      </c>
      <c r="E21" s="435">
        <v>748626</v>
      </c>
      <c r="F21" s="435">
        <v>360309</v>
      </c>
      <c r="G21" s="435">
        <v>388317</v>
      </c>
      <c r="H21" s="434">
        <v>3215727</v>
      </c>
      <c r="I21" s="434">
        <v>1330669</v>
      </c>
      <c r="J21" s="436">
        <v>1885058</v>
      </c>
      <c r="K21" s="431"/>
    </row>
    <row r="22" spans="1:11" s="432" customFormat="1" ht="15" customHeight="1" x14ac:dyDescent="0.3">
      <c r="A22" s="427" t="s">
        <v>174</v>
      </c>
      <c r="B22" s="428">
        <v>4008789</v>
      </c>
      <c r="C22" s="428">
        <v>1704010</v>
      </c>
      <c r="D22" s="428">
        <v>2304779</v>
      </c>
      <c r="E22" s="429">
        <v>763462</v>
      </c>
      <c r="F22" s="429">
        <v>366414</v>
      </c>
      <c r="G22" s="429">
        <v>397048</v>
      </c>
      <c r="H22" s="428">
        <v>3245327</v>
      </c>
      <c r="I22" s="428">
        <v>1337596</v>
      </c>
      <c r="J22" s="430">
        <v>1907731</v>
      </c>
      <c r="K22" s="431"/>
    </row>
    <row r="23" spans="1:11" s="432" customFormat="1" ht="15" customHeight="1" x14ac:dyDescent="0.3">
      <c r="A23" s="437" t="s">
        <v>175</v>
      </c>
      <c r="B23" s="438">
        <v>3949640</v>
      </c>
      <c r="C23" s="438">
        <v>1671541</v>
      </c>
      <c r="D23" s="438">
        <v>2278099</v>
      </c>
      <c r="E23" s="439">
        <v>740095</v>
      </c>
      <c r="F23" s="439">
        <v>355783</v>
      </c>
      <c r="G23" s="439">
        <v>384312</v>
      </c>
      <c r="H23" s="438">
        <v>3209545</v>
      </c>
      <c r="I23" s="438">
        <v>1315758</v>
      </c>
      <c r="J23" s="440">
        <v>1893787</v>
      </c>
      <c r="K23" s="431"/>
    </row>
    <row r="24" spans="1:11" s="432" customFormat="1" ht="15" customHeight="1" x14ac:dyDescent="0.3">
      <c r="A24" s="441" t="s">
        <v>176</v>
      </c>
      <c r="B24" s="428">
        <v>3910628</v>
      </c>
      <c r="C24" s="428">
        <v>1647503</v>
      </c>
      <c r="D24" s="428">
        <v>2263125</v>
      </c>
      <c r="E24" s="429">
        <v>727855</v>
      </c>
      <c r="F24" s="429">
        <v>349501</v>
      </c>
      <c r="G24" s="429">
        <v>378354</v>
      </c>
      <c r="H24" s="428">
        <v>3182773</v>
      </c>
      <c r="I24" s="428">
        <v>1298002</v>
      </c>
      <c r="J24" s="430">
        <v>1884771</v>
      </c>
      <c r="K24" s="431"/>
    </row>
    <row r="25" spans="1:11" s="432" customFormat="1" ht="15" customHeight="1" x14ac:dyDescent="0.3">
      <c r="A25" s="441" t="s">
        <v>177</v>
      </c>
      <c r="B25" s="428">
        <v>3781250</v>
      </c>
      <c r="C25" s="428">
        <v>1579779</v>
      </c>
      <c r="D25" s="428">
        <v>2201471</v>
      </c>
      <c r="E25" s="429">
        <v>672603</v>
      </c>
      <c r="F25" s="429">
        <v>323966</v>
      </c>
      <c r="G25" s="429">
        <v>348637</v>
      </c>
      <c r="H25" s="428">
        <v>3108647</v>
      </c>
      <c r="I25" s="428">
        <v>1255813</v>
      </c>
      <c r="J25" s="430">
        <v>1852834</v>
      </c>
      <c r="K25" s="431"/>
    </row>
    <row r="26" spans="1:11" s="432" customFormat="1" ht="15" customHeight="1" x14ac:dyDescent="0.3">
      <c r="A26" s="427" t="s">
        <v>178</v>
      </c>
      <c r="B26" s="428">
        <v>3614339</v>
      </c>
      <c r="C26" s="428">
        <v>1491729</v>
      </c>
      <c r="D26" s="428">
        <v>2122610</v>
      </c>
      <c r="E26" s="429">
        <v>618912</v>
      </c>
      <c r="F26" s="429">
        <v>293982</v>
      </c>
      <c r="G26" s="429">
        <v>324930</v>
      </c>
      <c r="H26" s="428">
        <v>2995427</v>
      </c>
      <c r="I26" s="428">
        <v>1197747</v>
      </c>
      <c r="J26" s="430">
        <v>1797680</v>
      </c>
      <c r="K26" s="431"/>
    </row>
    <row r="27" spans="1:11" s="432" customFormat="1" ht="15" customHeight="1" x14ac:dyDescent="0.3">
      <c r="A27" s="427" t="s">
        <v>179</v>
      </c>
      <c r="B27" s="428">
        <v>3416498</v>
      </c>
      <c r="C27" s="428">
        <v>1398779</v>
      </c>
      <c r="D27" s="428">
        <v>2017719</v>
      </c>
      <c r="E27" s="429">
        <v>554955</v>
      </c>
      <c r="F27" s="429">
        <v>259129</v>
      </c>
      <c r="G27" s="429">
        <v>295826</v>
      </c>
      <c r="H27" s="428">
        <v>2861543</v>
      </c>
      <c r="I27" s="428">
        <v>1139650</v>
      </c>
      <c r="J27" s="430">
        <v>1721893</v>
      </c>
      <c r="K27" s="431"/>
    </row>
    <row r="28" spans="1:11" s="432" customFormat="1" ht="15" customHeight="1" x14ac:dyDescent="0.3">
      <c r="A28" s="427" t="s">
        <v>180</v>
      </c>
      <c r="B28" s="428">
        <v>3333915</v>
      </c>
      <c r="C28" s="428">
        <v>1361699</v>
      </c>
      <c r="D28" s="428">
        <v>1972216</v>
      </c>
      <c r="E28" s="429">
        <v>530512</v>
      </c>
      <c r="F28" s="429">
        <v>243455</v>
      </c>
      <c r="G28" s="429">
        <v>287057</v>
      </c>
      <c r="H28" s="428">
        <v>2803403</v>
      </c>
      <c r="I28" s="428">
        <v>1118244</v>
      </c>
      <c r="J28" s="430">
        <v>1685159</v>
      </c>
      <c r="K28" s="431"/>
    </row>
    <row r="29" spans="1:11" s="432" customFormat="1" ht="15" customHeight="1" x14ac:dyDescent="0.3">
      <c r="A29" s="427" t="s">
        <v>181</v>
      </c>
      <c r="B29" s="428">
        <v>3257802</v>
      </c>
      <c r="C29" s="428">
        <v>1325563</v>
      </c>
      <c r="D29" s="428">
        <v>1932239</v>
      </c>
      <c r="E29" s="429">
        <v>527279</v>
      </c>
      <c r="F29" s="429">
        <v>242903</v>
      </c>
      <c r="G29" s="429">
        <v>284376</v>
      </c>
      <c r="H29" s="428">
        <v>2730523</v>
      </c>
      <c r="I29" s="428">
        <v>1082660</v>
      </c>
      <c r="J29" s="430">
        <v>1647863</v>
      </c>
      <c r="K29" s="431"/>
    </row>
    <row r="30" spans="1:11" s="432" customFormat="1" ht="15" customHeight="1" x14ac:dyDescent="0.3">
      <c r="A30" s="427" t="s">
        <v>182</v>
      </c>
      <c r="B30" s="428">
        <v>3257068</v>
      </c>
      <c r="C30" s="428">
        <v>1328489</v>
      </c>
      <c r="D30" s="428">
        <v>1928579</v>
      </c>
      <c r="E30" s="429">
        <v>532592</v>
      </c>
      <c r="F30" s="429">
        <v>247860</v>
      </c>
      <c r="G30" s="429">
        <v>284732</v>
      </c>
      <c r="H30" s="428">
        <v>2724476</v>
      </c>
      <c r="I30" s="428">
        <v>1080629</v>
      </c>
      <c r="J30" s="430">
        <v>1643847</v>
      </c>
      <c r="K30" s="431"/>
    </row>
    <row r="31" spans="1:11" s="432" customFormat="1" ht="15" customHeight="1" x14ac:dyDescent="0.3">
      <c r="A31" s="427" t="s">
        <v>183</v>
      </c>
      <c r="B31" s="428">
        <v>3182687</v>
      </c>
      <c r="C31" s="428">
        <v>1294430</v>
      </c>
      <c r="D31" s="428">
        <v>1888257</v>
      </c>
      <c r="E31" s="429">
        <v>509604</v>
      </c>
      <c r="F31" s="429">
        <v>237764</v>
      </c>
      <c r="G31" s="429">
        <v>271840</v>
      </c>
      <c r="H31" s="428">
        <v>2673083</v>
      </c>
      <c r="I31" s="428">
        <v>1056666</v>
      </c>
      <c r="J31" s="430">
        <v>1616417</v>
      </c>
      <c r="K31" s="431"/>
    </row>
    <row r="32" spans="1:11" s="432" customFormat="1" ht="15" customHeight="1" x14ac:dyDescent="0.3">
      <c r="A32" s="442" t="s">
        <v>184</v>
      </c>
      <c r="B32" s="443">
        <v>3105905</v>
      </c>
      <c r="C32" s="443">
        <v>1281873</v>
      </c>
      <c r="D32" s="443">
        <v>1824032</v>
      </c>
      <c r="E32" s="444">
        <v>472407</v>
      </c>
      <c r="F32" s="444">
        <v>222702</v>
      </c>
      <c r="G32" s="444">
        <v>249705</v>
      </c>
      <c r="H32" s="443">
        <v>2633498</v>
      </c>
      <c r="I32" s="443">
        <v>1059171</v>
      </c>
      <c r="J32" s="445">
        <v>1574327</v>
      </c>
      <c r="K32" s="431"/>
    </row>
    <row r="33" spans="1:11" s="432" customFormat="1" ht="6" customHeight="1" x14ac:dyDescent="0.3">
      <c r="A33" s="446"/>
      <c r="B33" s="447"/>
      <c r="C33" s="447"/>
      <c r="D33" s="447"/>
      <c r="E33" s="448"/>
      <c r="F33" s="448"/>
      <c r="G33" s="448"/>
      <c r="H33" s="447"/>
      <c r="I33" s="447"/>
      <c r="J33" s="447"/>
      <c r="K33" s="431"/>
    </row>
    <row r="34" spans="1:11" s="432" customFormat="1" ht="15" customHeight="1" x14ac:dyDescent="0.3">
      <c r="A34" s="449" t="s">
        <v>185</v>
      </c>
      <c r="B34" s="434">
        <v>3123078</v>
      </c>
      <c r="C34" s="434">
        <v>1281615</v>
      </c>
      <c r="D34" s="434">
        <v>1841463</v>
      </c>
      <c r="E34" s="435">
        <v>475629</v>
      </c>
      <c r="F34" s="435">
        <v>223103</v>
      </c>
      <c r="G34" s="435">
        <v>252526</v>
      </c>
      <c r="H34" s="434">
        <v>2647449</v>
      </c>
      <c r="I34" s="434">
        <v>1058512</v>
      </c>
      <c r="J34" s="436">
        <v>1588937</v>
      </c>
      <c r="K34" s="431"/>
    </row>
    <row r="35" spans="1:11" s="432" customFormat="1" ht="15" customHeight="1" x14ac:dyDescent="0.3">
      <c r="A35" s="450" t="s">
        <v>186</v>
      </c>
      <c r="B35" s="428">
        <v>3111684</v>
      </c>
      <c r="C35" s="428">
        <v>1271037</v>
      </c>
      <c r="D35" s="428">
        <v>1840647</v>
      </c>
      <c r="E35" s="429">
        <v>482668</v>
      </c>
      <c r="F35" s="429">
        <v>225742</v>
      </c>
      <c r="G35" s="429">
        <v>256926</v>
      </c>
      <c r="H35" s="428">
        <v>2629016</v>
      </c>
      <c r="I35" s="428">
        <v>1045295</v>
      </c>
      <c r="J35" s="430">
        <v>1583721</v>
      </c>
      <c r="K35" s="431"/>
    </row>
    <row r="36" spans="1:11" s="432" customFormat="1" ht="15" customHeight="1" x14ac:dyDescent="0.3">
      <c r="A36" s="451" t="s">
        <v>187</v>
      </c>
      <c r="B36" s="438">
        <v>3108763</v>
      </c>
      <c r="C36" s="438">
        <v>1277335</v>
      </c>
      <c r="D36" s="438">
        <v>1831428</v>
      </c>
      <c r="E36" s="439">
        <v>487423</v>
      </c>
      <c r="F36" s="439">
        <v>230277</v>
      </c>
      <c r="G36" s="439">
        <v>257146</v>
      </c>
      <c r="H36" s="438">
        <v>2621340</v>
      </c>
      <c r="I36" s="438">
        <v>1047058</v>
      </c>
      <c r="J36" s="440">
        <v>1574282</v>
      </c>
      <c r="K36" s="431"/>
    </row>
    <row r="37" spans="1:11" s="432" customFormat="1" ht="15" customHeight="1" x14ac:dyDescent="0.3">
      <c r="A37" s="452" t="s">
        <v>188</v>
      </c>
      <c r="B37" s="428">
        <v>3022503</v>
      </c>
      <c r="C37" s="428">
        <v>1234118</v>
      </c>
      <c r="D37" s="428">
        <v>1788385</v>
      </c>
      <c r="E37" s="429">
        <v>463876</v>
      </c>
      <c r="F37" s="429">
        <v>218121</v>
      </c>
      <c r="G37" s="429">
        <v>245755</v>
      </c>
      <c r="H37" s="428">
        <v>2558627</v>
      </c>
      <c r="I37" s="428">
        <v>1015997</v>
      </c>
      <c r="J37" s="430">
        <v>1542630</v>
      </c>
      <c r="K37" s="431"/>
    </row>
    <row r="38" spans="1:11" s="432" customFormat="1" ht="15" customHeight="1" x14ac:dyDescent="0.3">
      <c r="A38" s="452" t="s">
        <v>189</v>
      </c>
      <c r="B38" s="428">
        <v>2922991</v>
      </c>
      <c r="C38" s="428">
        <v>1182009</v>
      </c>
      <c r="D38" s="428">
        <v>1740982</v>
      </c>
      <c r="E38" s="429">
        <v>429347</v>
      </c>
      <c r="F38" s="429">
        <v>201056</v>
      </c>
      <c r="G38" s="429">
        <v>228291</v>
      </c>
      <c r="H38" s="428">
        <v>2493644</v>
      </c>
      <c r="I38" s="428">
        <v>980953</v>
      </c>
      <c r="J38" s="430">
        <v>1512691</v>
      </c>
      <c r="K38" s="431"/>
    </row>
    <row r="39" spans="1:11" s="432" customFormat="1" ht="15" customHeight="1" x14ac:dyDescent="0.3">
      <c r="A39" s="450" t="s">
        <v>190</v>
      </c>
      <c r="B39" s="428">
        <v>2880582</v>
      </c>
      <c r="C39" s="428">
        <v>1156767</v>
      </c>
      <c r="D39" s="428">
        <v>1723815</v>
      </c>
      <c r="E39" s="429">
        <v>422579</v>
      </c>
      <c r="F39" s="429">
        <v>196346</v>
      </c>
      <c r="G39" s="429">
        <v>226233</v>
      </c>
      <c r="H39" s="428">
        <v>2458003</v>
      </c>
      <c r="I39" s="428">
        <v>960421</v>
      </c>
      <c r="J39" s="430">
        <v>1497582</v>
      </c>
      <c r="K39" s="431"/>
    </row>
    <row r="40" spans="1:11" s="432" customFormat="1" ht="15" customHeight="1" x14ac:dyDescent="0.3">
      <c r="A40" s="450" t="s">
        <v>191</v>
      </c>
      <c r="B40" s="428">
        <v>2883812</v>
      </c>
      <c r="C40" s="428">
        <v>1155424</v>
      </c>
      <c r="D40" s="428">
        <v>1728388</v>
      </c>
      <c r="E40" s="429">
        <v>415153</v>
      </c>
      <c r="F40" s="429">
        <v>191613</v>
      </c>
      <c r="G40" s="429">
        <v>223540</v>
      </c>
      <c r="H40" s="428">
        <v>2468659</v>
      </c>
      <c r="I40" s="428">
        <v>963811</v>
      </c>
      <c r="J40" s="430">
        <v>1504848</v>
      </c>
      <c r="K40" s="431"/>
    </row>
    <row r="41" spans="1:11" s="432" customFormat="1" ht="15" customHeight="1" x14ac:dyDescent="0.3">
      <c r="A41" s="450" t="s">
        <v>192</v>
      </c>
      <c r="B41" s="428">
        <v>2924240</v>
      </c>
      <c r="C41" s="428">
        <v>1173239</v>
      </c>
      <c r="D41" s="428">
        <v>1751001</v>
      </c>
      <c r="E41" s="429">
        <v>434553</v>
      </c>
      <c r="F41" s="429">
        <v>198033</v>
      </c>
      <c r="G41" s="429">
        <v>236520</v>
      </c>
      <c r="H41" s="428">
        <v>2489687</v>
      </c>
      <c r="I41" s="428">
        <v>975206</v>
      </c>
      <c r="J41" s="430">
        <v>1514481</v>
      </c>
      <c r="K41" s="431"/>
    </row>
    <row r="42" spans="1:11" s="432" customFormat="1" ht="15" customHeight="1" x14ac:dyDescent="0.3">
      <c r="A42" s="450" t="s">
        <v>193</v>
      </c>
      <c r="B42" s="428">
        <v>2941919</v>
      </c>
      <c r="C42" s="428">
        <v>1183033</v>
      </c>
      <c r="D42" s="428">
        <v>1758886</v>
      </c>
      <c r="E42" s="429">
        <v>449557</v>
      </c>
      <c r="F42" s="429">
        <v>209145</v>
      </c>
      <c r="G42" s="429">
        <v>240412</v>
      </c>
      <c r="H42" s="428">
        <v>2492362</v>
      </c>
      <c r="I42" s="428">
        <v>973888</v>
      </c>
      <c r="J42" s="430">
        <v>1518474</v>
      </c>
      <c r="K42" s="431"/>
    </row>
    <row r="43" spans="1:11" s="432" customFormat="1" ht="15" customHeight="1" x14ac:dyDescent="0.3">
      <c r="A43" s="450" t="s">
        <v>194</v>
      </c>
      <c r="B43" s="428">
        <v>2914892</v>
      </c>
      <c r="C43" s="428">
        <v>1168134</v>
      </c>
      <c r="D43" s="428">
        <v>1746758</v>
      </c>
      <c r="E43" s="429">
        <v>442967</v>
      </c>
      <c r="F43" s="429">
        <v>206307</v>
      </c>
      <c r="G43" s="429">
        <v>236660</v>
      </c>
      <c r="H43" s="428">
        <v>2471925</v>
      </c>
      <c r="I43" s="428">
        <v>961827</v>
      </c>
      <c r="J43" s="430">
        <v>1510098</v>
      </c>
      <c r="K43" s="431"/>
    </row>
    <row r="44" spans="1:11" s="432" customFormat="1" ht="15" customHeight="1" x14ac:dyDescent="0.3">
      <c r="A44" s="450" t="s">
        <v>195</v>
      </c>
      <c r="B44" s="428">
        <v>2881380</v>
      </c>
      <c r="C44" s="428">
        <v>1153821</v>
      </c>
      <c r="D44" s="428">
        <v>1727559</v>
      </c>
      <c r="E44" s="429">
        <v>431410</v>
      </c>
      <c r="F44" s="429">
        <v>201441</v>
      </c>
      <c r="G44" s="429">
        <v>229969</v>
      </c>
      <c r="H44" s="428">
        <v>2449970</v>
      </c>
      <c r="I44" s="428">
        <v>952380</v>
      </c>
      <c r="J44" s="430">
        <v>1497590</v>
      </c>
      <c r="K44" s="431"/>
    </row>
    <row r="45" spans="1:11" s="432" customFormat="1" ht="15" customHeight="1" x14ac:dyDescent="0.3">
      <c r="A45" s="537" t="s">
        <v>196</v>
      </c>
      <c r="B45" s="443">
        <v>2837653</v>
      </c>
      <c r="C45" s="443">
        <v>1147505</v>
      </c>
      <c r="D45" s="443">
        <v>1690148</v>
      </c>
      <c r="E45" s="444">
        <v>409990</v>
      </c>
      <c r="F45" s="444">
        <v>193146</v>
      </c>
      <c r="G45" s="444">
        <v>216844</v>
      </c>
      <c r="H45" s="443">
        <v>2427663</v>
      </c>
      <c r="I45" s="443">
        <v>954359</v>
      </c>
      <c r="J45" s="445">
        <v>1473304</v>
      </c>
      <c r="K45" s="431"/>
    </row>
    <row r="46" spans="1:11" s="432" customFormat="1" ht="6" customHeight="1" x14ac:dyDescent="0.3">
      <c r="A46" s="446"/>
      <c r="B46" s="447"/>
      <c r="C46" s="447"/>
      <c r="D46" s="447"/>
      <c r="E46" s="448"/>
      <c r="F46" s="448"/>
      <c r="G46" s="448"/>
      <c r="H46" s="447"/>
      <c r="I46" s="447"/>
      <c r="J46" s="447"/>
      <c r="K46" s="431"/>
    </row>
    <row r="47" spans="1:11" s="432" customFormat="1" ht="15" customHeight="1" x14ac:dyDescent="0.3">
      <c r="A47" s="449" t="s">
        <v>197</v>
      </c>
      <c r="B47" s="434">
        <v>2908397</v>
      </c>
      <c r="C47" s="434">
        <v>1168312</v>
      </c>
      <c r="D47" s="434">
        <v>1740085</v>
      </c>
      <c r="E47" s="435">
        <v>431164</v>
      </c>
      <c r="F47" s="435">
        <v>202572</v>
      </c>
      <c r="G47" s="435">
        <v>228592</v>
      </c>
      <c r="H47" s="434">
        <v>2477233</v>
      </c>
      <c r="I47" s="434">
        <v>965740</v>
      </c>
      <c r="J47" s="436">
        <v>1511493</v>
      </c>
      <c r="K47" s="431"/>
    </row>
    <row r="48" spans="1:11" s="432" customFormat="1" ht="15" customHeight="1" x14ac:dyDescent="0.3">
      <c r="A48" s="450" t="s">
        <v>198</v>
      </c>
      <c r="B48" s="428">
        <v>2911015</v>
      </c>
      <c r="C48" s="428">
        <v>1166795</v>
      </c>
      <c r="D48" s="428">
        <v>1744220</v>
      </c>
      <c r="E48" s="429">
        <v>443725</v>
      </c>
      <c r="F48" s="429">
        <v>208634</v>
      </c>
      <c r="G48" s="429">
        <v>235091</v>
      </c>
      <c r="H48" s="428">
        <v>2467290</v>
      </c>
      <c r="I48" s="428">
        <v>958161</v>
      </c>
      <c r="J48" s="430">
        <v>1509129</v>
      </c>
      <c r="K48" s="431"/>
    </row>
    <row r="49" spans="1:11" s="432" customFormat="1" ht="15" customHeight="1" x14ac:dyDescent="0.3">
      <c r="A49" s="451" t="s">
        <v>199</v>
      </c>
      <c r="B49" s="438">
        <v>2862260</v>
      </c>
      <c r="C49" s="438">
        <v>1143937</v>
      </c>
      <c r="D49" s="438">
        <v>1718323</v>
      </c>
      <c r="E49" s="439">
        <v>436127</v>
      </c>
      <c r="F49" s="439">
        <v>205700</v>
      </c>
      <c r="G49" s="439">
        <v>230427</v>
      </c>
      <c r="H49" s="438">
        <v>2426133</v>
      </c>
      <c r="I49" s="438">
        <v>938237</v>
      </c>
      <c r="J49" s="440">
        <v>1487896</v>
      </c>
      <c r="K49" s="431"/>
    </row>
    <row r="50" spans="1:11" s="432" customFormat="1" ht="15" customHeight="1" x14ac:dyDescent="0.3">
      <c r="A50" s="452" t="s">
        <v>200</v>
      </c>
      <c r="B50" s="428">
        <v>2788370</v>
      </c>
      <c r="C50" s="428">
        <v>1108803</v>
      </c>
      <c r="D50" s="428">
        <v>1679567</v>
      </c>
      <c r="E50" s="429">
        <v>407015</v>
      </c>
      <c r="F50" s="429">
        <v>191917</v>
      </c>
      <c r="G50" s="429">
        <v>215098</v>
      </c>
      <c r="H50" s="428">
        <v>2381355</v>
      </c>
      <c r="I50" s="428">
        <v>916886</v>
      </c>
      <c r="J50" s="430">
        <v>1464469</v>
      </c>
      <c r="K50" s="431"/>
    </row>
    <row r="51" spans="1:11" s="432" customFormat="1" ht="15" customHeight="1" x14ac:dyDescent="0.3">
      <c r="A51" s="452" t="s">
        <v>201</v>
      </c>
      <c r="B51" s="428">
        <v>2739110</v>
      </c>
      <c r="C51" s="428">
        <v>1084083</v>
      </c>
      <c r="D51" s="428">
        <v>1655027</v>
      </c>
      <c r="E51" s="429">
        <v>393372</v>
      </c>
      <c r="F51" s="429">
        <v>184672</v>
      </c>
      <c r="G51" s="429">
        <v>208700</v>
      </c>
      <c r="H51" s="428">
        <v>2345738</v>
      </c>
      <c r="I51" s="428">
        <v>899411</v>
      </c>
      <c r="J51" s="430">
        <v>1446327</v>
      </c>
      <c r="K51" s="431"/>
    </row>
    <row r="52" spans="1:11" s="432" customFormat="1" ht="15" customHeight="1" x14ac:dyDescent="0.3">
      <c r="A52" s="450" t="s">
        <v>202</v>
      </c>
      <c r="B52" s="428">
        <v>2688842</v>
      </c>
      <c r="C52" s="428">
        <v>1064525</v>
      </c>
      <c r="D52" s="428">
        <v>1624317</v>
      </c>
      <c r="E52" s="429">
        <v>381215</v>
      </c>
      <c r="F52" s="429">
        <v>180113</v>
      </c>
      <c r="G52" s="429">
        <v>201102</v>
      </c>
      <c r="H52" s="428">
        <v>2307627</v>
      </c>
      <c r="I52" s="428">
        <v>884412</v>
      </c>
      <c r="J52" s="430">
        <v>1423215</v>
      </c>
      <c r="K52" s="431"/>
    </row>
    <row r="53" spans="1:11" s="432" customFormat="1" ht="15" customHeight="1" x14ac:dyDescent="0.3">
      <c r="A53" s="450" t="s">
        <v>203</v>
      </c>
      <c r="B53" s="428">
        <v>2677874</v>
      </c>
      <c r="C53" s="428">
        <v>1059390</v>
      </c>
      <c r="D53" s="428">
        <v>1618484</v>
      </c>
      <c r="E53" s="429">
        <v>380328</v>
      </c>
      <c r="F53" s="429">
        <v>178102</v>
      </c>
      <c r="G53" s="429">
        <v>202226</v>
      </c>
      <c r="H53" s="428">
        <v>2297546</v>
      </c>
      <c r="I53" s="428">
        <v>881288</v>
      </c>
      <c r="J53" s="430">
        <v>1416258</v>
      </c>
      <c r="K53" s="431"/>
    </row>
    <row r="54" spans="1:11" s="432" customFormat="1" ht="15" customHeight="1" x14ac:dyDescent="0.3">
      <c r="A54" s="450" t="s">
        <v>204</v>
      </c>
      <c r="B54" s="428">
        <v>2702700</v>
      </c>
      <c r="C54" s="428">
        <v>1073259</v>
      </c>
      <c r="D54" s="428">
        <v>1629441</v>
      </c>
      <c r="E54" s="429">
        <v>389769</v>
      </c>
      <c r="F54" s="429">
        <v>181747</v>
      </c>
      <c r="G54" s="429">
        <v>208022</v>
      </c>
      <c r="H54" s="428">
        <v>2312931</v>
      </c>
      <c r="I54" s="428">
        <v>891512</v>
      </c>
      <c r="J54" s="430">
        <v>1421419</v>
      </c>
      <c r="K54" s="431"/>
    </row>
    <row r="55" spans="1:11" s="432" customFormat="1" ht="15" customHeight="1" x14ac:dyDescent="0.3">
      <c r="A55" s="450" t="s">
        <v>205</v>
      </c>
      <c r="B55" s="428">
        <v>2722468</v>
      </c>
      <c r="C55" s="428">
        <v>1081605</v>
      </c>
      <c r="D55" s="428">
        <v>1640863</v>
      </c>
      <c r="E55" s="429">
        <v>409092</v>
      </c>
      <c r="F55" s="429">
        <v>192112</v>
      </c>
      <c r="G55" s="429">
        <v>216980</v>
      </c>
      <c r="H55" s="428">
        <v>2313376</v>
      </c>
      <c r="I55" s="428">
        <v>889493</v>
      </c>
      <c r="J55" s="430">
        <v>1423883</v>
      </c>
      <c r="K55" s="431"/>
    </row>
    <row r="56" spans="1:11" s="432" customFormat="1" ht="15" customHeight="1" x14ac:dyDescent="0.3">
      <c r="A56" s="450" t="s">
        <v>206</v>
      </c>
      <c r="B56" s="428">
        <v>2759404</v>
      </c>
      <c r="C56" s="428">
        <v>1098349</v>
      </c>
      <c r="D56" s="428">
        <v>1661055</v>
      </c>
      <c r="E56" s="429">
        <v>420307</v>
      </c>
      <c r="F56" s="429">
        <v>198901</v>
      </c>
      <c r="G56" s="429">
        <v>221406</v>
      </c>
      <c r="H56" s="428">
        <v>2339097</v>
      </c>
      <c r="I56" s="428">
        <v>899448</v>
      </c>
      <c r="J56" s="430">
        <v>1439649</v>
      </c>
      <c r="K56" s="431"/>
    </row>
    <row r="57" spans="1:11" s="432" customFormat="1" ht="15" customHeight="1" x14ac:dyDescent="0.3">
      <c r="A57" s="450" t="s">
        <v>207</v>
      </c>
      <c r="B57" s="428">
        <v>2734831</v>
      </c>
      <c r="C57" s="428">
        <v>1089738</v>
      </c>
      <c r="D57" s="428">
        <v>1645093</v>
      </c>
      <c r="E57" s="429">
        <v>411453</v>
      </c>
      <c r="F57" s="429">
        <v>195220</v>
      </c>
      <c r="G57" s="429">
        <v>216233</v>
      </c>
      <c r="H57" s="428">
        <v>2323378</v>
      </c>
      <c r="I57" s="428">
        <v>894518</v>
      </c>
      <c r="J57" s="430">
        <v>1428860</v>
      </c>
      <c r="K57" s="431"/>
    </row>
    <row r="58" spans="1:11" s="432" customFormat="1" ht="15" customHeight="1" x14ac:dyDescent="0.3">
      <c r="A58" s="537" t="s">
        <v>208</v>
      </c>
      <c r="B58" s="443">
        <v>2707456</v>
      </c>
      <c r="C58" s="443">
        <v>1090483</v>
      </c>
      <c r="D58" s="443">
        <v>1616973</v>
      </c>
      <c r="E58" s="444">
        <v>393749</v>
      </c>
      <c r="F58" s="444">
        <v>188698</v>
      </c>
      <c r="G58" s="444">
        <v>205051</v>
      </c>
      <c r="H58" s="443">
        <v>2313707</v>
      </c>
      <c r="I58" s="443">
        <v>901785</v>
      </c>
      <c r="J58" s="445">
        <v>1411922</v>
      </c>
      <c r="K58" s="431"/>
    </row>
    <row r="59" spans="1:11" s="432" customFormat="1" ht="6" customHeight="1" x14ac:dyDescent="0.3">
      <c r="A59" s="446"/>
      <c r="B59" s="447"/>
      <c r="C59" s="447"/>
      <c r="D59" s="447"/>
      <c r="E59" s="448"/>
      <c r="F59" s="448"/>
      <c r="G59" s="448"/>
      <c r="H59" s="447"/>
      <c r="I59" s="447"/>
      <c r="J59" s="447"/>
      <c r="K59" s="431"/>
    </row>
    <row r="60" spans="1:11" s="432" customFormat="1" ht="15" customHeight="1" x14ac:dyDescent="0.3">
      <c r="A60" s="449" t="s">
        <v>209</v>
      </c>
      <c r="B60" s="434">
        <v>2767860</v>
      </c>
      <c r="C60" s="434">
        <v>1108983</v>
      </c>
      <c r="D60" s="434">
        <v>1658877</v>
      </c>
      <c r="E60" s="435">
        <v>413035</v>
      </c>
      <c r="F60" s="435">
        <v>196593</v>
      </c>
      <c r="G60" s="435">
        <v>216442</v>
      </c>
      <c r="H60" s="434">
        <v>2354825</v>
      </c>
      <c r="I60" s="434">
        <v>912390</v>
      </c>
      <c r="J60" s="436">
        <v>1442435</v>
      </c>
      <c r="K60" s="431"/>
    </row>
    <row r="61" spans="1:11" s="432" customFormat="1" ht="15" customHeight="1" x14ac:dyDescent="0.3">
      <c r="A61" s="450" t="s">
        <v>210</v>
      </c>
      <c r="B61" s="428">
        <v>2760408</v>
      </c>
      <c r="C61" s="428">
        <v>1104842</v>
      </c>
      <c r="D61" s="428">
        <v>1655566</v>
      </c>
      <c r="E61" s="429">
        <v>419156</v>
      </c>
      <c r="F61" s="429">
        <v>199782</v>
      </c>
      <c r="G61" s="429">
        <v>219374</v>
      </c>
      <c r="H61" s="428">
        <v>2341252</v>
      </c>
      <c r="I61" s="428">
        <v>905060</v>
      </c>
      <c r="J61" s="430">
        <v>1436192</v>
      </c>
      <c r="K61" s="431"/>
    </row>
    <row r="62" spans="1:11" s="432" customFormat="1" ht="15" customHeight="1" x14ac:dyDescent="0.3">
      <c r="A62" s="451" t="s">
        <v>211</v>
      </c>
      <c r="B62" s="438">
        <v>2727003</v>
      </c>
      <c r="C62" s="438">
        <v>1094446</v>
      </c>
      <c r="D62" s="438">
        <v>1632557</v>
      </c>
      <c r="E62" s="439">
        <v>410653</v>
      </c>
      <c r="F62" s="439">
        <v>196363</v>
      </c>
      <c r="G62" s="439">
        <v>214290</v>
      </c>
      <c r="H62" s="438">
        <v>2316350</v>
      </c>
      <c r="I62" s="438">
        <v>898083</v>
      </c>
      <c r="J62" s="440">
        <v>1418267</v>
      </c>
      <c r="K62" s="431"/>
    </row>
    <row r="63" spans="1:11" s="432" customFormat="1" ht="15" customHeight="1" x14ac:dyDescent="0.3">
      <c r="A63" s="452" t="s">
        <v>212</v>
      </c>
      <c r="B63" s="428">
        <v>2666500</v>
      </c>
      <c r="C63" s="428">
        <v>1063662</v>
      </c>
      <c r="D63" s="428">
        <v>1602838</v>
      </c>
      <c r="E63" s="429">
        <v>386166</v>
      </c>
      <c r="F63" s="429">
        <v>184703</v>
      </c>
      <c r="G63" s="429">
        <v>201463</v>
      </c>
      <c r="H63" s="428">
        <v>2280334</v>
      </c>
      <c r="I63" s="428">
        <v>878959</v>
      </c>
      <c r="J63" s="430">
        <v>1401375</v>
      </c>
      <c r="K63" s="431"/>
    </row>
    <row r="64" spans="1:11" s="432" customFormat="1" ht="15" customHeight="1" x14ac:dyDescent="0.3">
      <c r="A64" s="452" t="s">
        <v>213</v>
      </c>
      <c r="B64" s="428">
        <v>2607850</v>
      </c>
      <c r="C64" s="428">
        <v>1036966</v>
      </c>
      <c r="D64" s="428">
        <v>1570884</v>
      </c>
      <c r="E64" s="429">
        <v>368250</v>
      </c>
      <c r="F64" s="429">
        <v>175934</v>
      </c>
      <c r="G64" s="429">
        <v>192316</v>
      </c>
      <c r="H64" s="428">
        <v>2239600</v>
      </c>
      <c r="I64" s="428">
        <v>861032</v>
      </c>
      <c r="J64" s="430">
        <v>1378568</v>
      </c>
      <c r="K64" s="431"/>
    </row>
    <row r="65" spans="1:11" s="432" customFormat="1" ht="15" customHeight="1" x14ac:dyDescent="0.3">
      <c r="A65" s="450" t="s">
        <v>214</v>
      </c>
      <c r="B65" s="428">
        <v>2561067</v>
      </c>
      <c r="C65" s="428">
        <v>1014863</v>
      </c>
      <c r="D65" s="428">
        <v>1546204</v>
      </c>
      <c r="E65" s="429">
        <v>358178</v>
      </c>
      <c r="F65" s="429">
        <v>170854</v>
      </c>
      <c r="G65" s="429">
        <v>187324</v>
      </c>
      <c r="H65" s="428">
        <v>2202889</v>
      </c>
      <c r="I65" s="428">
        <v>844009</v>
      </c>
      <c r="J65" s="430">
        <v>1358880</v>
      </c>
      <c r="K65" s="431"/>
    </row>
    <row r="66" spans="1:11" s="432" customFormat="1" ht="15" customHeight="1" x14ac:dyDescent="0.3">
      <c r="A66" s="450" t="s">
        <v>215</v>
      </c>
      <c r="B66" s="428">
        <v>2550237</v>
      </c>
      <c r="C66" s="428">
        <v>1010492</v>
      </c>
      <c r="D66" s="428">
        <v>1539745</v>
      </c>
      <c r="E66" s="429">
        <v>357922</v>
      </c>
      <c r="F66" s="429">
        <v>169120</v>
      </c>
      <c r="G66" s="429">
        <v>188802</v>
      </c>
      <c r="H66" s="428">
        <v>2192315</v>
      </c>
      <c r="I66" s="428">
        <v>841372</v>
      </c>
      <c r="J66" s="430">
        <v>1350943</v>
      </c>
      <c r="K66" s="431"/>
    </row>
    <row r="67" spans="1:11" s="432" customFormat="1" ht="15" customHeight="1" x14ac:dyDescent="0.3">
      <c r="A67" s="450" t="s">
        <v>216</v>
      </c>
      <c r="B67" s="428">
        <v>2572121</v>
      </c>
      <c r="C67" s="428">
        <v>1021463</v>
      </c>
      <c r="D67" s="428">
        <v>1550658</v>
      </c>
      <c r="E67" s="429">
        <v>365073</v>
      </c>
      <c r="F67" s="429">
        <v>171513</v>
      </c>
      <c r="G67" s="429">
        <v>193560</v>
      </c>
      <c r="H67" s="428">
        <v>2207048</v>
      </c>
      <c r="I67" s="428">
        <v>849950</v>
      </c>
      <c r="J67" s="430">
        <v>1357098</v>
      </c>
      <c r="K67" s="431"/>
    </row>
    <row r="68" spans="1:11" s="432" customFormat="1" ht="15" customHeight="1" x14ac:dyDescent="0.3">
      <c r="A68" s="450" t="s">
        <v>217</v>
      </c>
      <c r="B68" s="428">
        <v>2575285</v>
      </c>
      <c r="C68" s="428">
        <v>1021547</v>
      </c>
      <c r="D68" s="428">
        <v>1553738</v>
      </c>
      <c r="E68" s="429">
        <v>380844</v>
      </c>
      <c r="F68" s="429">
        <v>180447</v>
      </c>
      <c r="G68" s="429">
        <v>200397</v>
      </c>
      <c r="H68" s="428">
        <v>2194441</v>
      </c>
      <c r="I68" s="428">
        <v>841100</v>
      </c>
      <c r="J68" s="430">
        <v>1353341</v>
      </c>
      <c r="K68" s="431"/>
    </row>
    <row r="69" spans="1:11" s="432" customFormat="1" ht="15" customHeight="1" x14ac:dyDescent="0.3">
      <c r="A69" s="450" t="s">
        <v>218</v>
      </c>
      <c r="B69" s="428">
        <v>2602054</v>
      </c>
      <c r="C69" s="428">
        <v>1034443</v>
      </c>
      <c r="D69" s="428">
        <v>1567611</v>
      </c>
      <c r="E69" s="429">
        <v>393894</v>
      </c>
      <c r="F69" s="429">
        <v>187996</v>
      </c>
      <c r="G69" s="429">
        <v>205898</v>
      </c>
      <c r="H69" s="428">
        <v>2208160</v>
      </c>
      <c r="I69" s="428">
        <v>846447</v>
      </c>
      <c r="J69" s="430">
        <v>1361713</v>
      </c>
      <c r="K69" s="431"/>
    </row>
    <row r="70" spans="1:11" s="432" customFormat="1" ht="15" customHeight="1" x14ac:dyDescent="0.3">
      <c r="A70" s="450" t="s">
        <v>219</v>
      </c>
      <c r="B70" s="428">
        <v>2586018</v>
      </c>
      <c r="C70" s="428">
        <v>1029218</v>
      </c>
      <c r="D70" s="428">
        <v>1556800</v>
      </c>
      <c r="E70" s="429">
        <v>387689</v>
      </c>
      <c r="F70" s="429">
        <v>185909</v>
      </c>
      <c r="G70" s="429">
        <v>201780</v>
      </c>
      <c r="H70" s="428">
        <v>2198329</v>
      </c>
      <c r="I70" s="428">
        <v>843309</v>
      </c>
      <c r="J70" s="430">
        <v>1355020</v>
      </c>
      <c r="K70" s="431"/>
    </row>
    <row r="71" spans="1:11" s="432" customFormat="1" ht="15" customHeight="1" x14ac:dyDescent="0.3">
      <c r="A71" s="537" t="s">
        <v>220</v>
      </c>
      <c r="B71" s="443">
        <v>2560718</v>
      </c>
      <c r="C71" s="443">
        <v>1029156</v>
      </c>
      <c r="D71" s="443">
        <v>1531562</v>
      </c>
      <c r="E71" s="444">
        <v>372523</v>
      </c>
      <c r="F71" s="444">
        <v>180258</v>
      </c>
      <c r="G71" s="444">
        <v>192265</v>
      </c>
      <c r="H71" s="443">
        <v>2188195</v>
      </c>
      <c r="I71" s="443">
        <v>848898</v>
      </c>
      <c r="J71" s="445">
        <v>1339297</v>
      </c>
      <c r="K71" s="431"/>
    </row>
    <row r="72" spans="1:11" s="432" customFormat="1" ht="6" customHeight="1" x14ac:dyDescent="0.3">
      <c r="A72" s="446"/>
      <c r="B72" s="447"/>
      <c r="C72" s="447"/>
      <c r="D72" s="447"/>
      <c r="E72" s="448"/>
      <c r="F72" s="448"/>
      <c r="G72" s="448"/>
      <c r="H72" s="447"/>
      <c r="I72" s="447"/>
      <c r="J72" s="447"/>
      <c r="K72" s="431"/>
    </row>
    <row r="73" spans="1:11" s="432" customFormat="1" ht="15" customHeight="1" x14ac:dyDescent="0.3">
      <c r="A73" s="449" t="s">
        <v>252</v>
      </c>
      <c r="B73" s="434">
        <v>2599443</v>
      </c>
      <c r="C73" s="434">
        <v>1036012</v>
      </c>
      <c r="D73" s="434">
        <v>1563431</v>
      </c>
      <c r="E73" s="435">
        <v>384316</v>
      </c>
      <c r="F73" s="435">
        <v>184153</v>
      </c>
      <c r="G73" s="435">
        <v>200163</v>
      </c>
      <c r="H73" s="434">
        <v>2215127</v>
      </c>
      <c r="I73" s="434">
        <v>851859</v>
      </c>
      <c r="J73" s="436">
        <v>1363268</v>
      </c>
      <c r="K73" s="431"/>
    </row>
    <row r="74" spans="1:11" s="432" customFormat="1" ht="15" customHeight="1" x14ac:dyDescent="0.3">
      <c r="A74" s="450" t="s">
        <v>253</v>
      </c>
      <c r="B74" s="428">
        <v>0</v>
      </c>
      <c r="C74" s="428">
        <v>0</v>
      </c>
      <c r="D74" s="428">
        <v>0</v>
      </c>
      <c r="E74" s="429">
        <v>0</v>
      </c>
      <c r="F74" s="429">
        <v>0</v>
      </c>
      <c r="G74" s="429">
        <v>0</v>
      </c>
      <c r="H74" s="428">
        <v>0</v>
      </c>
      <c r="I74" s="428">
        <v>0</v>
      </c>
      <c r="J74" s="430">
        <v>0</v>
      </c>
      <c r="K74" s="431"/>
    </row>
    <row r="75" spans="1:11" s="432" customFormat="1" ht="15" customHeight="1" x14ac:dyDescent="0.3">
      <c r="A75" s="451" t="s">
        <v>254</v>
      </c>
      <c r="B75" s="438">
        <v>0</v>
      </c>
      <c r="C75" s="438">
        <v>0</v>
      </c>
      <c r="D75" s="438">
        <v>0</v>
      </c>
      <c r="E75" s="439">
        <v>0</v>
      </c>
      <c r="F75" s="439">
        <v>0</v>
      </c>
      <c r="G75" s="439">
        <v>0</v>
      </c>
      <c r="H75" s="438">
        <v>0</v>
      </c>
      <c r="I75" s="438">
        <v>0</v>
      </c>
      <c r="J75" s="440">
        <v>0</v>
      </c>
      <c r="K75" s="431"/>
    </row>
    <row r="76" spans="1:11" s="432" customFormat="1" ht="15" customHeight="1" x14ac:dyDescent="0.3">
      <c r="A76" s="452" t="s">
        <v>255</v>
      </c>
      <c r="B76" s="428">
        <v>0</v>
      </c>
      <c r="C76" s="428">
        <v>0</v>
      </c>
      <c r="D76" s="428">
        <v>0</v>
      </c>
      <c r="E76" s="429">
        <v>0</v>
      </c>
      <c r="F76" s="429">
        <v>0</v>
      </c>
      <c r="G76" s="429">
        <v>0</v>
      </c>
      <c r="H76" s="428">
        <v>0</v>
      </c>
      <c r="I76" s="428">
        <v>0</v>
      </c>
      <c r="J76" s="430">
        <v>0</v>
      </c>
      <c r="K76" s="431"/>
    </row>
    <row r="77" spans="1:11" s="432" customFormat="1" ht="15" customHeight="1" x14ac:dyDescent="0.3">
      <c r="A77" s="452" t="s">
        <v>256</v>
      </c>
      <c r="B77" s="428">
        <v>0</v>
      </c>
      <c r="C77" s="428">
        <v>0</v>
      </c>
      <c r="D77" s="428">
        <v>0</v>
      </c>
      <c r="E77" s="429">
        <v>0</v>
      </c>
      <c r="F77" s="429">
        <v>0</v>
      </c>
      <c r="G77" s="429">
        <v>0</v>
      </c>
      <c r="H77" s="428">
        <v>0</v>
      </c>
      <c r="I77" s="428">
        <v>0</v>
      </c>
      <c r="J77" s="430">
        <v>0</v>
      </c>
      <c r="K77" s="431"/>
    </row>
    <row r="78" spans="1:11" s="432" customFormat="1" ht="15" customHeight="1" x14ac:dyDescent="0.3">
      <c r="A78" s="450" t="s">
        <v>257</v>
      </c>
      <c r="B78" s="428">
        <v>0</v>
      </c>
      <c r="C78" s="428">
        <v>0</v>
      </c>
      <c r="D78" s="428">
        <v>0</v>
      </c>
      <c r="E78" s="429">
        <v>0</v>
      </c>
      <c r="F78" s="429">
        <v>0</v>
      </c>
      <c r="G78" s="429">
        <v>0</v>
      </c>
      <c r="H78" s="428">
        <v>0</v>
      </c>
      <c r="I78" s="428">
        <v>0</v>
      </c>
      <c r="J78" s="430">
        <v>0</v>
      </c>
      <c r="K78" s="431"/>
    </row>
    <row r="79" spans="1:11" s="432" customFormat="1" ht="15" customHeight="1" x14ac:dyDescent="0.3">
      <c r="A79" s="450" t="s">
        <v>258</v>
      </c>
      <c r="B79" s="428">
        <v>0</v>
      </c>
      <c r="C79" s="428">
        <v>0</v>
      </c>
      <c r="D79" s="428">
        <v>0</v>
      </c>
      <c r="E79" s="429">
        <v>0</v>
      </c>
      <c r="F79" s="429">
        <v>0</v>
      </c>
      <c r="G79" s="429">
        <v>0</v>
      </c>
      <c r="H79" s="428">
        <v>0</v>
      </c>
      <c r="I79" s="428">
        <v>0</v>
      </c>
      <c r="J79" s="430">
        <v>0</v>
      </c>
      <c r="K79" s="431"/>
    </row>
    <row r="80" spans="1:11" s="432" customFormat="1" ht="15" customHeight="1" x14ac:dyDescent="0.3">
      <c r="A80" s="450" t="s">
        <v>259</v>
      </c>
      <c r="B80" s="428">
        <v>0</v>
      </c>
      <c r="C80" s="428">
        <v>0</v>
      </c>
      <c r="D80" s="428">
        <v>0</v>
      </c>
      <c r="E80" s="429">
        <v>0</v>
      </c>
      <c r="F80" s="429">
        <v>0</v>
      </c>
      <c r="G80" s="429">
        <v>0</v>
      </c>
      <c r="H80" s="428">
        <v>0</v>
      </c>
      <c r="I80" s="428">
        <v>0</v>
      </c>
      <c r="J80" s="430">
        <v>0</v>
      </c>
      <c r="K80" s="431"/>
    </row>
    <row r="81" spans="1:11" s="432" customFormat="1" ht="15" customHeight="1" x14ac:dyDescent="0.3">
      <c r="A81" s="450" t="s">
        <v>260</v>
      </c>
      <c r="B81" s="428">
        <v>0</v>
      </c>
      <c r="C81" s="428">
        <v>0</v>
      </c>
      <c r="D81" s="428">
        <v>0</v>
      </c>
      <c r="E81" s="429">
        <v>0</v>
      </c>
      <c r="F81" s="429">
        <v>0</v>
      </c>
      <c r="G81" s="429">
        <v>0</v>
      </c>
      <c r="H81" s="428">
        <v>0</v>
      </c>
      <c r="I81" s="428">
        <v>0</v>
      </c>
      <c r="J81" s="430">
        <v>0</v>
      </c>
      <c r="K81" s="431"/>
    </row>
    <row r="82" spans="1:11" s="432" customFormat="1" ht="15" customHeight="1" x14ac:dyDescent="0.3">
      <c r="A82" s="450" t="s">
        <v>261</v>
      </c>
      <c r="B82" s="428">
        <v>0</v>
      </c>
      <c r="C82" s="428">
        <v>0</v>
      </c>
      <c r="D82" s="428">
        <v>0</v>
      </c>
      <c r="E82" s="429">
        <v>0</v>
      </c>
      <c r="F82" s="429">
        <v>0</v>
      </c>
      <c r="G82" s="429">
        <v>0</v>
      </c>
      <c r="H82" s="428">
        <v>0</v>
      </c>
      <c r="I82" s="428">
        <v>0</v>
      </c>
      <c r="J82" s="430">
        <v>0</v>
      </c>
      <c r="K82" s="431"/>
    </row>
    <row r="83" spans="1:11" s="432" customFormat="1" ht="15" customHeight="1" x14ac:dyDescent="0.3">
      <c r="A83" s="450" t="s">
        <v>262</v>
      </c>
      <c r="B83" s="428">
        <v>0</v>
      </c>
      <c r="C83" s="428">
        <v>0</v>
      </c>
      <c r="D83" s="428">
        <v>0</v>
      </c>
      <c r="E83" s="429">
        <v>0</v>
      </c>
      <c r="F83" s="429">
        <v>0</v>
      </c>
      <c r="G83" s="429">
        <v>0</v>
      </c>
      <c r="H83" s="428">
        <v>0</v>
      </c>
      <c r="I83" s="428">
        <v>0</v>
      </c>
      <c r="J83" s="430">
        <v>0</v>
      </c>
      <c r="K83" s="431"/>
    </row>
    <row r="84" spans="1:11" s="432" customFormat="1" ht="15" customHeight="1" x14ac:dyDescent="0.3">
      <c r="A84" s="537" t="s">
        <v>263</v>
      </c>
      <c r="B84" s="443">
        <v>0</v>
      </c>
      <c r="C84" s="443">
        <v>0</v>
      </c>
      <c r="D84" s="443">
        <v>0</v>
      </c>
      <c r="E84" s="444">
        <v>0</v>
      </c>
      <c r="F84" s="444">
        <v>0</v>
      </c>
      <c r="G84" s="444">
        <v>0</v>
      </c>
      <c r="H84" s="443">
        <v>0</v>
      </c>
      <c r="I84" s="443">
        <v>0</v>
      </c>
      <c r="J84" s="445">
        <v>0</v>
      </c>
      <c r="K84" s="431"/>
    </row>
    <row r="85" spans="1:11" s="432" customFormat="1" ht="6" customHeight="1" x14ac:dyDescent="0.3">
      <c r="A85" s="446"/>
      <c r="B85" s="447"/>
      <c r="C85" s="447"/>
      <c r="D85" s="447"/>
      <c r="E85" s="448"/>
      <c r="F85" s="448"/>
      <c r="G85" s="448"/>
      <c r="H85" s="447"/>
      <c r="I85" s="447"/>
      <c r="J85" s="447"/>
      <c r="K85" s="431"/>
    </row>
    <row r="86" spans="1:11" s="432" customFormat="1" ht="15" customHeight="1" x14ac:dyDescent="0.3">
      <c r="A86"/>
      <c r="B86"/>
      <c r="C86"/>
      <c r="D86"/>
      <c r="E86"/>
      <c r="F86"/>
      <c r="G86"/>
      <c r="H86"/>
      <c r="I86"/>
      <c r="J86"/>
      <c r="K86" s="431"/>
    </row>
    <row r="87" spans="1:11" s="432" customFormat="1" ht="15" customHeight="1" x14ac:dyDescent="0.3">
      <c r="A87"/>
      <c r="B87"/>
      <c r="C87"/>
      <c r="D87"/>
      <c r="E87"/>
      <c r="F87"/>
      <c r="G87"/>
      <c r="H87"/>
      <c r="I87"/>
      <c r="J87"/>
      <c r="K87" s="431"/>
    </row>
    <row r="88" spans="1:11" s="432" customFormat="1" ht="15" customHeight="1" x14ac:dyDescent="0.3">
      <c r="A88"/>
      <c r="B88"/>
      <c r="C88"/>
      <c r="D88"/>
      <c r="E88"/>
      <c r="F88"/>
      <c r="G88"/>
      <c r="H88"/>
      <c r="I88"/>
      <c r="J88"/>
      <c r="K88" s="431"/>
    </row>
    <row r="89" spans="1:11" s="432" customFormat="1" ht="15" customHeight="1" x14ac:dyDescent="0.3">
      <c r="A89"/>
      <c r="B89"/>
      <c r="C89"/>
      <c r="D89"/>
      <c r="E89"/>
      <c r="F89"/>
      <c r="G89"/>
      <c r="H89"/>
      <c r="I89"/>
      <c r="J89"/>
      <c r="K89" s="431"/>
    </row>
    <row r="90" spans="1:11" s="432" customFormat="1" ht="15" customHeight="1" x14ac:dyDescent="0.3">
      <c r="A90"/>
      <c r="B90"/>
      <c r="C90"/>
      <c r="D90"/>
      <c r="E90"/>
      <c r="F90"/>
      <c r="G90"/>
      <c r="H90"/>
      <c r="I90"/>
      <c r="J90"/>
      <c r="K90" s="431"/>
    </row>
    <row r="91" spans="1:11" s="432" customFormat="1" ht="15" customHeight="1" x14ac:dyDescent="0.3">
      <c r="A91"/>
      <c r="B91"/>
      <c r="C91"/>
      <c r="D91"/>
      <c r="E91"/>
      <c r="F91"/>
      <c r="G91"/>
      <c r="H91"/>
      <c r="I91"/>
      <c r="J91"/>
      <c r="K91" s="431"/>
    </row>
    <row r="92" spans="1:11" s="432" customFormat="1" ht="15" customHeight="1" x14ac:dyDescent="0.3">
      <c r="A92"/>
      <c r="B92"/>
      <c r="C92"/>
      <c r="D92"/>
      <c r="E92"/>
      <c r="F92"/>
      <c r="G92"/>
      <c r="H92"/>
      <c r="I92"/>
      <c r="J92"/>
      <c r="K92" s="431"/>
    </row>
    <row r="93" spans="1:11" s="432" customFormat="1" ht="15" customHeight="1" x14ac:dyDescent="0.3">
      <c r="A93"/>
      <c r="B93"/>
      <c r="C93"/>
      <c r="D93"/>
      <c r="E93"/>
      <c r="F93"/>
      <c r="G93"/>
      <c r="H93"/>
      <c r="I93"/>
      <c r="J93"/>
      <c r="K93" s="431"/>
    </row>
    <row r="94" spans="1:11" s="432" customFormat="1" ht="15" customHeight="1" x14ac:dyDescent="0.3">
      <c r="A94"/>
      <c r="B94"/>
      <c r="C94"/>
      <c r="D94"/>
      <c r="E94"/>
      <c r="F94"/>
      <c r="G94"/>
      <c r="H94"/>
      <c r="I94"/>
      <c r="J94"/>
      <c r="K94" s="431"/>
    </row>
    <row r="95" spans="1:11" s="432" customFormat="1" ht="15" customHeight="1" x14ac:dyDescent="0.3">
      <c r="A95"/>
      <c r="B95"/>
      <c r="C95"/>
      <c r="D95"/>
      <c r="E95"/>
      <c r="F95"/>
      <c r="G95"/>
      <c r="H95"/>
      <c r="I95"/>
      <c r="J95"/>
      <c r="K95" s="431"/>
    </row>
    <row r="96" spans="1:11" s="432" customFormat="1" ht="15" customHeight="1" x14ac:dyDescent="0.3">
      <c r="A96"/>
      <c r="B96"/>
      <c r="C96"/>
      <c r="D96"/>
      <c r="E96"/>
      <c r="F96"/>
      <c r="G96"/>
      <c r="H96"/>
      <c r="I96"/>
      <c r="J96"/>
      <c r="K96" s="431"/>
    </row>
    <row r="97" spans="1:11" s="432" customFormat="1" ht="15" customHeight="1" x14ac:dyDescent="0.3">
      <c r="A97"/>
      <c r="B97"/>
      <c r="C97"/>
      <c r="D97"/>
      <c r="E97"/>
      <c r="F97"/>
      <c r="G97"/>
      <c r="H97"/>
      <c r="I97"/>
      <c r="J97"/>
      <c r="K97" s="431"/>
    </row>
    <row r="98" spans="1:11" s="432" customFormat="1" ht="6" customHeight="1" x14ac:dyDescent="0.3">
      <c r="A98"/>
      <c r="B98"/>
      <c r="C98"/>
      <c r="D98"/>
      <c r="E98"/>
      <c r="F98"/>
      <c r="G98"/>
      <c r="H98"/>
      <c r="I98"/>
      <c r="J98"/>
      <c r="K98" s="431"/>
    </row>
    <row r="99" spans="1:11" s="432" customFormat="1" ht="15" customHeight="1" x14ac:dyDescent="0.3">
      <c r="A99"/>
      <c r="B99"/>
      <c r="C99"/>
      <c r="D99"/>
      <c r="E99"/>
      <c r="F99"/>
      <c r="G99"/>
      <c r="H99"/>
      <c r="I99"/>
      <c r="J99"/>
      <c r="K99" s="431"/>
    </row>
    <row r="100" spans="1:11" s="432" customFormat="1" ht="15" customHeight="1" x14ac:dyDescent="0.3">
      <c r="A100"/>
      <c r="B100"/>
      <c r="C100"/>
      <c r="D100"/>
      <c r="E100"/>
      <c r="F100"/>
      <c r="G100"/>
      <c r="H100"/>
      <c r="I100"/>
      <c r="J100"/>
      <c r="K100" s="431"/>
    </row>
    <row r="101" spans="1:11" s="432" customFormat="1" ht="15" customHeight="1" x14ac:dyDescent="0.3">
      <c r="A101"/>
      <c r="B101"/>
      <c r="C101"/>
      <c r="D101"/>
      <c r="E101"/>
      <c r="F101"/>
      <c r="G101"/>
      <c r="H101"/>
      <c r="I101"/>
      <c r="J101"/>
      <c r="K101" s="431"/>
    </row>
    <row r="102" spans="1:11" s="432" customFormat="1" ht="15" customHeight="1" x14ac:dyDescent="0.3">
      <c r="A102"/>
      <c r="B102"/>
      <c r="C102"/>
      <c r="D102"/>
      <c r="E102"/>
      <c r="F102"/>
      <c r="G102"/>
      <c r="H102"/>
      <c r="I102"/>
      <c r="J102"/>
      <c r="K102" s="431"/>
    </row>
    <row r="103" spans="1:11" s="432" customFormat="1" ht="15" customHeight="1" x14ac:dyDescent="0.3">
      <c r="A103"/>
      <c r="B103"/>
      <c r="C103"/>
      <c r="D103"/>
      <c r="E103"/>
      <c r="F103"/>
      <c r="G103"/>
      <c r="H103"/>
      <c r="I103"/>
      <c r="J103"/>
      <c r="K103" s="431"/>
    </row>
    <row r="104" spans="1:11" s="432" customFormat="1" ht="15" customHeight="1" x14ac:dyDescent="0.3">
      <c r="A104"/>
      <c r="B104"/>
      <c r="C104"/>
      <c r="D104"/>
      <c r="E104"/>
      <c r="F104"/>
      <c r="G104"/>
      <c r="H104"/>
      <c r="I104"/>
      <c r="J104"/>
      <c r="K104" s="431"/>
    </row>
    <row r="105" spans="1:11" s="432" customFormat="1" ht="15" customHeight="1" x14ac:dyDescent="0.3">
      <c r="A105"/>
      <c r="B105"/>
      <c r="C105"/>
      <c r="D105"/>
      <c r="E105"/>
      <c r="F105"/>
      <c r="G105"/>
      <c r="H105"/>
      <c r="I105"/>
      <c r="J105"/>
      <c r="K105" s="431"/>
    </row>
    <row r="106" spans="1:11" s="432" customFormat="1" ht="15" customHeight="1" x14ac:dyDescent="0.3">
      <c r="A106"/>
      <c r="B106"/>
      <c r="C106"/>
      <c r="D106"/>
      <c r="E106"/>
      <c r="F106"/>
      <c r="G106"/>
      <c r="H106"/>
      <c r="I106"/>
      <c r="J106"/>
      <c r="K106" s="431"/>
    </row>
    <row r="107" spans="1:11" s="432" customFormat="1" ht="15" customHeight="1" x14ac:dyDescent="0.3">
      <c r="A107"/>
      <c r="B107"/>
      <c r="C107"/>
      <c r="D107"/>
      <c r="E107"/>
      <c r="F107"/>
      <c r="G107"/>
      <c r="H107"/>
      <c r="I107"/>
      <c r="J107"/>
      <c r="K107" s="431"/>
    </row>
    <row r="108" spans="1:11" s="432" customFormat="1" ht="15" customHeight="1" x14ac:dyDescent="0.3">
      <c r="A108"/>
      <c r="B108"/>
      <c r="C108"/>
      <c r="D108"/>
      <c r="E108"/>
      <c r="F108"/>
      <c r="G108"/>
      <c r="H108"/>
      <c r="I108"/>
      <c r="J108"/>
      <c r="K108" s="431"/>
    </row>
    <row r="109" spans="1:11" s="432" customFormat="1" ht="15" customHeight="1" x14ac:dyDescent="0.3">
      <c r="A109"/>
      <c r="B109"/>
      <c r="C109"/>
      <c r="D109"/>
      <c r="E109"/>
      <c r="F109"/>
      <c r="G109"/>
      <c r="H109"/>
      <c r="I109"/>
      <c r="J109"/>
      <c r="K109" s="431"/>
    </row>
    <row r="110" spans="1:11" s="432" customFormat="1" ht="15" customHeight="1" x14ac:dyDescent="0.3">
      <c r="A110"/>
      <c r="B110"/>
      <c r="C110"/>
      <c r="D110"/>
      <c r="E110"/>
      <c r="F110"/>
      <c r="G110"/>
      <c r="H110"/>
      <c r="I110"/>
      <c r="J110"/>
      <c r="K110" s="431"/>
    </row>
    <row r="111" spans="1:11" x14ac:dyDescent="0.3">
      <c r="B111" s="535"/>
      <c r="C111" s="535"/>
      <c r="D111" s="535"/>
      <c r="E111" s="536"/>
      <c r="F111" s="536"/>
      <c r="G111" s="536"/>
      <c r="H111" s="536"/>
      <c r="I111" s="536"/>
      <c r="J111" s="536"/>
    </row>
    <row r="112" spans="1:11" x14ac:dyDescent="0.3">
      <c r="A112" s="453" t="s">
        <v>21</v>
      </c>
      <c r="B112" s="535"/>
      <c r="C112" s="535"/>
      <c r="D112" s="535"/>
      <c r="E112" s="536"/>
      <c r="F112" s="536"/>
      <c r="G112" s="536"/>
      <c r="H112" s="536"/>
      <c r="I112" s="536"/>
      <c r="J112" s="536"/>
    </row>
    <row r="113" spans="1:10" x14ac:dyDescent="0.3">
      <c r="A113" s="454" t="s">
        <v>221</v>
      </c>
      <c r="B113" s="535"/>
      <c r="C113" s="535"/>
      <c r="D113" s="535"/>
      <c r="E113" s="536"/>
      <c r="F113" s="536"/>
      <c r="G113" s="536"/>
      <c r="H113" s="536"/>
      <c r="I113" s="536"/>
      <c r="J113" s="536"/>
    </row>
    <row r="114" spans="1:10" x14ac:dyDescent="0.3">
      <c r="B114" s="535"/>
      <c r="C114" s="535"/>
      <c r="D114" s="535"/>
      <c r="E114" s="536"/>
      <c r="F114" s="536"/>
      <c r="G114" s="536"/>
      <c r="H114" s="536"/>
      <c r="I114" s="536"/>
      <c r="J114" s="536"/>
    </row>
    <row r="115" spans="1:10" x14ac:dyDescent="0.3">
      <c r="B115" s="535"/>
      <c r="C115" s="535"/>
      <c r="D115" s="535"/>
      <c r="E115" s="536"/>
      <c r="F115" s="536"/>
      <c r="G115" s="536"/>
      <c r="H115" s="536"/>
      <c r="I115" s="536"/>
      <c r="J115" s="536"/>
    </row>
    <row r="116" spans="1:10" x14ac:dyDescent="0.3">
      <c r="B116" s="535"/>
      <c r="C116" s="535"/>
      <c r="D116" s="535"/>
      <c r="E116" s="536"/>
      <c r="F116" s="536"/>
      <c r="G116" s="536"/>
      <c r="H116" s="536"/>
      <c r="I116" s="536"/>
      <c r="J116" s="536"/>
    </row>
    <row r="117" spans="1:10" x14ac:dyDescent="0.3">
      <c r="B117" s="535"/>
      <c r="C117" s="535"/>
      <c r="D117" s="535"/>
      <c r="E117" s="536"/>
      <c r="F117" s="536"/>
      <c r="G117" s="536"/>
      <c r="H117" s="536"/>
      <c r="I117" s="536"/>
      <c r="J117" s="536"/>
    </row>
    <row r="118" spans="1:10" x14ac:dyDescent="0.3">
      <c r="B118" s="535"/>
      <c r="C118" s="535"/>
      <c r="D118" s="535"/>
      <c r="E118" s="536"/>
      <c r="F118" s="536"/>
      <c r="G118" s="536"/>
      <c r="H118" s="536"/>
      <c r="I118" s="536"/>
      <c r="J118" s="536"/>
    </row>
    <row r="119" spans="1:10" x14ac:dyDescent="0.3">
      <c r="B119" s="535"/>
      <c r="C119" s="535"/>
      <c r="D119" s="535"/>
      <c r="E119" s="536"/>
      <c r="F119" s="536"/>
      <c r="G119" s="536"/>
      <c r="H119" s="536"/>
      <c r="I119" s="536"/>
      <c r="J119" s="536"/>
    </row>
    <row r="120" spans="1:10" x14ac:dyDescent="0.3">
      <c r="B120" s="535"/>
      <c r="C120" s="535"/>
      <c r="D120" s="535"/>
      <c r="E120" s="536"/>
      <c r="F120" s="536"/>
      <c r="G120" s="536"/>
      <c r="H120" s="536"/>
      <c r="I120" s="536"/>
      <c r="J120" s="536"/>
    </row>
    <row r="121" spans="1:10" x14ac:dyDescent="0.3">
      <c r="B121" s="535"/>
      <c r="C121" s="535"/>
      <c r="D121" s="535"/>
      <c r="E121" s="536"/>
      <c r="F121" s="536"/>
      <c r="G121" s="536"/>
      <c r="H121" s="536"/>
      <c r="I121" s="536"/>
      <c r="J121" s="536"/>
    </row>
    <row r="122" spans="1:10" x14ac:dyDescent="0.3">
      <c r="B122" s="535"/>
      <c r="C122" s="535"/>
      <c r="D122" s="535"/>
      <c r="E122" s="536"/>
      <c r="F122" s="536"/>
      <c r="G122" s="536"/>
      <c r="H122" s="536"/>
      <c r="I122" s="536"/>
      <c r="J122" s="536"/>
    </row>
    <row r="123" spans="1:10" x14ac:dyDescent="0.3">
      <c r="B123" s="535"/>
      <c r="C123" s="535"/>
      <c r="D123" s="535"/>
      <c r="E123" s="536"/>
      <c r="F123" s="536"/>
      <c r="G123" s="536"/>
      <c r="H123" s="536"/>
      <c r="I123" s="536"/>
      <c r="J123" s="536"/>
    </row>
    <row r="124" spans="1:10" x14ac:dyDescent="0.3">
      <c r="B124" s="535"/>
      <c r="C124" s="535"/>
      <c r="D124" s="535"/>
      <c r="E124" s="536"/>
      <c r="F124" s="536"/>
      <c r="G124" s="536"/>
      <c r="H124" s="536"/>
      <c r="I124" s="536"/>
      <c r="J124" s="536"/>
    </row>
    <row r="125" spans="1:10" x14ac:dyDescent="0.3">
      <c r="B125" s="535"/>
      <c r="C125" s="535"/>
      <c r="D125" s="535"/>
      <c r="E125" s="536"/>
      <c r="F125" s="536"/>
      <c r="G125" s="536"/>
      <c r="H125" s="536"/>
      <c r="I125" s="536"/>
      <c r="J125" s="536"/>
    </row>
    <row r="126" spans="1:10" x14ac:dyDescent="0.3">
      <c r="B126" s="535"/>
      <c r="C126" s="535"/>
      <c r="D126" s="535"/>
      <c r="E126" s="536"/>
      <c r="F126" s="536"/>
      <c r="G126" s="536"/>
      <c r="H126" s="536"/>
      <c r="I126" s="536"/>
      <c r="J126" s="536"/>
    </row>
    <row r="127" spans="1:10" x14ac:dyDescent="0.3">
      <c r="B127" s="535"/>
      <c r="C127" s="535"/>
      <c r="D127" s="535"/>
      <c r="E127" s="536"/>
      <c r="F127" s="536"/>
      <c r="G127" s="536"/>
      <c r="H127" s="536"/>
      <c r="I127" s="536"/>
      <c r="J127" s="536"/>
    </row>
    <row r="128" spans="1:10" x14ac:dyDescent="0.3">
      <c r="B128" s="535"/>
      <c r="C128" s="535"/>
      <c r="D128" s="535"/>
      <c r="E128" s="536"/>
      <c r="F128" s="536"/>
      <c r="G128" s="536"/>
      <c r="H128" s="536"/>
      <c r="I128" s="536"/>
      <c r="J128" s="536"/>
    </row>
    <row r="129" spans="2:10" x14ac:dyDescent="0.3">
      <c r="B129" s="535"/>
      <c r="C129" s="535"/>
      <c r="D129" s="535"/>
      <c r="E129" s="536"/>
      <c r="F129" s="536"/>
      <c r="G129" s="536"/>
      <c r="H129" s="536"/>
      <c r="I129" s="536"/>
      <c r="J129" s="536"/>
    </row>
    <row r="130" spans="2:10" x14ac:dyDescent="0.3">
      <c r="B130" s="535"/>
      <c r="C130" s="535"/>
      <c r="D130" s="535"/>
      <c r="E130" s="536"/>
      <c r="F130" s="536"/>
      <c r="G130" s="536"/>
      <c r="H130" s="536"/>
      <c r="I130" s="536"/>
      <c r="J130" s="536"/>
    </row>
    <row r="131" spans="2:10" x14ac:dyDescent="0.3">
      <c r="B131" s="535"/>
      <c r="C131" s="535"/>
      <c r="D131" s="535"/>
      <c r="E131" s="536"/>
      <c r="F131" s="536"/>
      <c r="G131" s="536"/>
      <c r="H131" s="536"/>
      <c r="I131" s="536"/>
      <c r="J131" s="536"/>
    </row>
    <row r="132" spans="2:10" x14ac:dyDescent="0.3">
      <c r="B132" s="535"/>
      <c r="C132" s="535"/>
      <c r="D132" s="535"/>
      <c r="E132" s="536"/>
      <c r="F132" s="536"/>
      <c r="G132" s="536"/>
      <c r="H132" s="536"/>
      <c r="I132" s="536"/>
      <c r="J132" s="536"/>
    </row>
    <row r="133" spans="2:10" x14ac:dyDescent="0.3">
      <c r="B133" s="535"/>
      <c r="C133" s="535"/>
      <c r="D133" s="535"/>
      <c r="E133" s="536"/>
      <c r="F133" s="536"/>
      <c r="G133" s="536"/>
      <c r="H133" s="536"/>
      <c r="I133" s="536"/>
      <c r="J133" s="536"/>
    </row>
    <row r="134" spans="2:10" x14ac:dyDescent="0.3">
      <c r="B134" s="535"/>
      <c r="C134" s="535"/>
      <c r="D134" s="535"/>
      <c r="E134" s="536"/>
      <c r="F134" s="536"/>
      <c r="G134" s="536"/>
      <c r="H134" s="536"/>
      <c r="I134" s="536"/>
      <c r="J134" s="536"/>
    </row>
    <row r="135" spans="2:10" x14ac:dyDescent="0.3">
      <c r="B135" s="535"/>
      <c r="C135" s="535"/>
      <c r="D135" s="535"/>
      <c r="E135" s="536"/>
      <c r="F135" s="536"/>
      <c r="G135" s="536"/>
      <c r="H135" s="536"/>
      <c r="I135" s="536"/>
      <c r="J135" s="536"/>
    </row>
    <row r="136" spans="2:10" x14ac:dyDescent="0.3">
      <c r="B136" s="535"/>
      <c r="C136" s="535"/>
      <c r="D136" s="535"/>
      <c r="E136" s="536"/>
      <c r="F136" s="536"/>
      <c r="G136" s="536"/>
      <c r="H136" s="536"/>
      <c r="I136" s="536"/>
      <c r="J136" s="536"/>
    </row>
    <row r="137" spans="2:10" x14ac:dyDescent="0.3">
      <c r="B137" s="535"/>
      <c r="C137" s="535"/>
      <c r="D137" s="535"/>
      <c r="E137" s="536"/>
      <c r="F137" s="536"/>
      <c r="G137" s="536"/>
      <c r="H137" s="536"/>
      <c r="I137" s="536"/>
      <c r="J137" s="536"/>
    </row>
    <row r="138" spans="2:10" x14ac:dyDescent="0.3">
      <c r="B138" s="535"/>
      <c r="C138" s="535"/>
      <c r="D138" s="535"/>
      <c r="E138" s="536"/>
      <c r="F138" s="536"/>
      <c r="G138" s="536"/>
      <c r="H138" s="536"/>
      <c r="I138" s="536"/>
      <c r="J138" s="536"/>
    </row>
    <row r="139" spans="2:10" x14ac:dyDescent="0.3">
      <c r="B139" s="535"/>
      <c r="C139" s="535"/>
      <c r="D139" s="535"/>
      <c r="E139" s="536"/>
      <c r="F139" s="536"/>
      <c r="G139" s="536"/>
      <c r="H139" s="536"/>
      <c r="I139" s="536"/>
      <c r="J139" s="536"/>
    </row>
    <row r="140" spans="2:10" x14ac:dyDescent="0.3">
      <c r="B140" s="535"/>
      <c r="C140" s="535"/>
      <c r="D140" s="535"/>
      <c r="E140" s="536"/>
      <c r="F140" s="536"/>
      <c r="G140" s="536"/>
      <c r="H140" s="536"/>
      <c r="I140" s="536"/>
      <c r="J140" s="536"/>
    </row>
    <row r="141" spans="2:10" x14ac:dyDescent="0.3">
      <c r="B141" s="535"/>
      <c r="C141" s="535"/>
      <c r="D141" s="535"/>
      <c r="E141" s="536"/>
      <c r="F141" s="536"/>
      <c r="G141" s="536"/>
      <c r="H141" s="536"/>
      <c r="I141" s="536"/>
      <c r="J141" s="536"/>
    </row>
    <row r="142" spans="2:10" x14ac:dyDescent="0.3">
      <c r="B142" s="535"/>
      <c r="C142" s="535"/>
      <c r="D142" s="535"/>
      <c r="E142" s="536"/>
      <c r="F142" s="536"/>
      <c r="G142" s="536"/>
      <c r="H142" s="536"/>
      <c r="I142" s="536"/>
      <c r="J142" s="536"/>
    </row>
    <row r="143" spans="2:10" x14ac:dyDescent="0.3">
      <c r="B143" s="535"/>
      <c r="C143" s="535"/>
      <c r="D143" s="535"/>
      <c r="E143" s="536"/>
      <c r="F143" s="536"/>
      <c r="G143" s="536"/>
      <c r="H143" s="536"/>
      <c r="I143" s="536"/>
      <c r="J143" s="536"/>
    </row>
    <row r="144" spans="2:10" x14ac:dyDescent="0.3">
      <c r="B144" s="535"/>
      <c r="C144" s="535"/>
      <c r="D144" s="535"/>
      <c r="E144" s="536"/>
      <c r="F144" s="536"/>
      <c r="G144" s="536"/>
      <c r="H144" s="536"/>
      <c r="I144" s="536"/>
      <c r="J144" s="536"/>
    </row>
    <row r="145" spans="2:10" x14ac:dyDescent="0.3">
      <c r="B145" s="535"/>
      <c r="C145" s="535"/>
      <c r="D145" s="535"/>
      <c r="E145" s="536"/>
      <c r="F145" s="536"/>
      <c r="G145" s="536"/>
      <c r="H145" s="536"/>
      <c r="I145" s="536"/>
      <c r="J145" s="536"/>
    </row>
    <row r="146" spans="2:10" x14ac:dyDescent="0.3">
      <c r="B146" s="535"/>
      <c r="C146" s="535"/>
      <c r="D146" s="535"/>
      <c r="E146" s="536"/>
      <c r="F146" s="536"/>
      <c r="G146" s="536"/>
      <c r="H146" s="536"/>
      <c r="I146" s="536"/>
      <c r="J146" s="536"/>
    </row>
    <row r="147" spans="2:10" x14ac:dyDescent="0.3">
      <c r="B147" s="535"/>
      <c r="C147" s="535"/>
      <c r="D147" s="535"/>
      <c r="E147" s="536"/>
      <c r="F147" s="536"/>
      <c r="G147" s="536"/>
      <c r="H147" s="536"/>
      <c r="I147" s="536"/>
      <c r="J147" s="536"/>
    </row>
    <row r="148" spans="2:10" x14ac:dyDescent="0.3">
      <c r="B148" s="535"/>
      <c r="C148" s="535"/>
      <c r="D148" s="535"/>
      <c r="E148" s="536"/>
      <c r="F148" s="536"/>
      <c r="G148" s="536"/>
      <c r="H148" s="536"/>
      <c r="I148" s="536"/>
      <c r="J148" s="536"/>
    </row>
    <row r="149" spans="2:10" x14ac:dyDescent="0.3">
      <c r="B149" s="535"/>
      <c r="C149" s="535"/>
      <c r="D149" s="535"/>
      <c r="E149" s="536"/>
      <c r="F149" s="536"/>
      <c r="G149" s="536"/>
      <c r="H149" s="536"/>
      <c r="I149" s="536"/>
      <c r="J149" s="536"/>
    </row>
    <row r="150" spans="2:10" x14ac:dyDescent="0.3">
      <c r="B150" s="535"/>
      <c r="C150" s="535"/>
      <c r="D150" s="535"/>
      <c r="E150" s="536"/>
      <c r="F150" s="536"/>
      <c r="G150" s="536"/>
      <c r="H150" s="536"/>
      <c r="I150" s="536"/>
      <c r="J150" s="536"/>
    </row>
    <row r="151" spans="2:10" x14ac:dyDescent="0.3">
      <c r="B151" s="535"/>
      <c r="C151" s="535"/>
      <c r="D151" s="535"/>
      <c r="E151" s="536"/>
      <c r="F151" s="536"/>
      <c r="G151" s="536"/>
      <c r="H151" s="536"/>
      <c r="I151" s="536"/>
      <c r="J151" s="536"/>
    </row>
    <row r="152" spans="2:10" x14ac:dyDescent="0.3">
      <c r="B152" s="535"/>
      <c r="C152" s="535"/>
      <c r="D152" s="535"/>
      <c r="E152" s="536"/>
      <c r="F152" s="536"/>
      <c r="G152" s="536"/>
      <c r="H152" s="536"/>
      <c r="I152" s="536"/>
      <c r="J152" s="536"/>
    </row>
    <row r="153" spans="2:10" x14ac:dyDescent="0.3">
      <c r="B153" s="535"/>
      <c r="C153" s="535"/>
      <c r="D153" s="535"/>
      <c r="E153" s="536"/>
      <c r="F153" s="536"/>
      <c r="G153" s="536"/>
      <c r="H153" s="536"/>
      <c r="I153" s="536"/>
      <c r="J153" s="536"/>
    </row>
    <row r="154" spans="2:10" x14ac:dyDescent="0.3">
      <c r="B154" s="535"/>
      <c r="C154" s="535"/>
      <c r="D154" s="535"/>
      <c r="E154" s="536"/>
      <c r="F154" s="536"/>
      <c r="G154" s="536"/>
      <c r="H154" s="536"/>
      <c r="I154" s="536"/>
      <c r="J154" s="536"/>
    </row>
    <row r="155" spans="2:10" x14ac:dyDescent="0.3">
      <c r="B155" s="535"/>
      <c r="C155" s="535"/>
      <c r="D155" s="535"/>
      <c r="E155" s="536"/>
      <c r="F155" s="536"/>
      <c r="G155" s="536"/>
      <c r="H155" s="536"/>
      <c r="I155" s="536"/>
      <c r="J155" s="536"/>
    </row>
    <row r="156" spans="2:10" x14ac:dyDescent="0.3">
      <c r="B156" s="535"/>
      <c r="C156" s="535"/>
      <c r="D156" s="535"/>
      <c r="E156" s="536"/>
      <c r="F156" s="536"/>
      <c r="G156" s="536"/>
      <c r="H156" s="536"/>
      <c r="I156" s="536"/>
      <c r="J156" s="536"/>
    </row>
    <row r="157" spans="2:10" x14ac:dyDescent="0.3">
      <c r="B157" s="535"/>
      <c r="C157" s="535"/>
      <c r="D157" s="535"/>
      <c r="E157" s="536"/>
      <c r="F157" s="536"/>
      <c r="G157" s="536"/>
      <c r="H157" s="536"/>
      <c r="I157" s="536"/>
      <c r="J157" s="536"/>
    </row>
    <row r="158" spans="2:10" x14ac:dyDescent="0.3">
      <c r="B158" s="535"/>
      <c r="C158" s="535"/>
      <c r="D158" s="535"/>
      <c r="E158" s="536"/>
      <c r="F158" s="536"/>
      <c r="G158" s="536"/>
      <c r="H158" s="536"/>
      <c r="I158" s="536"/>
      <c r="J158" s="536"/>
    </row>
    <row r="159" spans="2:10" x14ac:dyDescent="0.3">
      <c r="B159" s="535"/>
      <c r="C159" s="535"/>
      <c r="D159" s="535"/>
      <c r="E159" s="536"/>
      <c r="F159" s="536"/>
      <c r="G159" s="536"/>
      <c r="H159" s="536"/>
      <c r="I159" s="536"/>
      <c r="J159" s="536"/>
    </row>
    <row r="160" spans="2:10" x14ac:dyDescent="0.3">
      <c r="B160" s="535"/>
      <c r="C160" s="535"/>
      <c r="D160" s="535"/>
      <c r="E160" s="536"/>
      <c r="F160" s="536"/>
      <c r="G160" s="536"/>
      <c r="H160" s="536"/>
      <c r="I160" s="536"/>
      <c r="J160" s="536"/>
    </row>
    <row r="161" spans="2:10" x14ac:dyDescent="0.3">
      <c r="B161" s="535"/>
      <c r="C161" s="535"/>
      <c r="D161" s="535"/>
      <c r="E161" s="536"/>
      <c r="F161" s="536"/>
      <c r="G161" s="536"/>
      <c r="H161" s="536"/>
      <c r="I161" s="536"/>
      <c r="J161" s="536"/>
    </row>
    <row r="162" spans="2:10" x14ac:dyDescent="0.3">
      <c r="B162" s="535"/>
      <c r="C162" s="535"/>
      <c r="D162" s="535"/>
      <c r="E162" s="536"/>
      <c r="F162" s="536"/>
      <c r="G162" s="536"/>
      <c r="H162" s="536"/>
      <c r="I162" s="536"/>
      <c r="J162" s="536"/>
    </row>
    <row r="163" spans="2:10" x14ac:dyDescent="0.3">
      <c r="B163" s="535"/>
      <c r="C163" s="535"/>
      <c r="D163" s="535"/>
      <c r="E163" s="536"/>
      <c r="F163" s="536"/>
      <c r="G163" s="536"/>
      <c r="H163" s="536"/>
      <c r="I163" s="536"/>
      <c r="J163" s="536"/>
    </row>
    <row r="164" spans="2:10" x14ac:dyDescent="0.3">
      <c r="B164" s="535"/>
      <c r="C164" s="535"/>
      <c r="D164" s="535"/>
      <c r="E164" s="536"/>
      <c r="F164" s="536"/>
      <c r="G164" s="536"/>
      <c r="H164" s="536"/>
      <c r="I164" s="536"/>
      <c r="J164" s="536"/>
    </row>
    <row r="165" spans="2:10" x14ac:dyDescent="0.3">
      <c r="B165" s="535"/>
      <c r="C165" s="535"/>
      <c r="D165" s="535"/>
      <c r="E165" s="536"/>
      <c r="F165" s="536"/>
      <c r="G165" s="536"/>
      <c r="H165" s="536"/>
      <c r="I165" s="536"/>
      <c r="J165" s="536"/>
    </row>
    <row r="166" spans="2:10" x14ac:dyDescent="0.3">
      <c r="B166" s="535"/>
      <c r="C166" s="535"/>
      <c r="D166" s="535"/>
      <c r="E166" s="536"/>
      <c r="F166" s="536"/>
      <c r="G166" s="536"/>
      <c r="H166" s="536"/>
      <c r="I166" s="536"/>
      <c r="J166" s="536"/>
    </row>
    <row r="167" spans="2:10" x14ac:dyDescent="0.3">
      <c r="B167" s="535"/>
      <c r="C167" s="535"/>
      <c r="D167" s="535"/>
      <c r="E167" s="536"/>
      <c r="F167" s="536"/>
      <c r="G167" s="536"/>
      <c r="H167" s="536"/>
      <c r="I167" s="536"/>
      <c r="J167" s="536"/>
    </row>
    <row r="168" spans="2:10" x14ac:dyDescent="0.3">
      <c r="B168" s="535"/>
      <c r="C168" s="535"/>
      <c r="D168" s="535"/>
      <c r="E168" s="536"/>
      <c r="F168" s="536"/>
      <c r="G168" s="536"/>
      <c r="H168" s="536"/>
      <c r="I168" s="536"/>
      <c r="J168" s="536"/>
    </row>
    <row r="169" spans="2:10" x14ac:dyDescent="0.3">
      <c r="B169" s="535"/>
      <c r="C169" s="535"/>
      <c r="D169" s="535"/>
      <c r="E169" s="536"/>
      <c r="F169" s="536"/>
      <c r="G169" s="536"/>
      <c r="H169" s="536"/>
      <c r="I169" s="536"/>
      <c r="J169" s="536"/>
    </row>
    <row r="170" spans="2:10" x14ac:dyDescent="0.3">
      <c r="B170" s="535"/>
      <c r="C170" s="535"/>
      <c r="D170" s="535"/>
      <c r="E170" s="536"/>
      <c r="F170" s="536"/>
      <c r="G170" s="536"/>
      <c r="H170" s="536"/>
      <c r="I170" s="536"/>
      <c r="J170" s="536"/>
    </row>
    <row r="171" spans="2:10" x14ac:dyDescent="0.3">
      <c r="B171" s="535"/>
      <c r="C171" s="535"/>
      <c r="D171" s="535"/>
      <c r="E171" s="536"/>
      <c r="F171" s="536"/>
      <c r="G171" s="536"/>
      <c r="H171" s="536"/>
      <c r="I171" s="536"/>
      <c r="J171" s="536"/>
    </row>
    <row r="172" spans="2:10" x14ac:dyDescent="0.3">
      <c r="B172" s="535"/>
      <c r="C172" s="535"/>
      <c r="D172" s="535"/>
      <c r="E172" s="536"/>
      <c r="F172" s="536"/>
      <c r="G172" s="536"/>
      <c r="H172" s="536"/>
      <c r="I172" s="536"/>
      <c r="J172" s="536"/>
    </row>
    <row r="173" spans="2:10" x14ac:dyDescent="0.3">
      <c r="B173" s="535"/>
      <c r="C173" s="535"/>
      <c r="D173" s="535"/>
      <c r="E173" s="536"/>
      <c r="F173" s="536"/>
      <c r="G173" s="536"/>
      <c r="H173" s="536"/>
      <c r="I173" s="536"/>
      <c r="J173" s="536"/>
    </row>
    <row r="174" spans="2:10" x14ac:dyDescent="0.3">
      <c r="B174" s="535"/>
      <c r="C174" s="535"/>
      <c r="D174" s="535"/>
      <c r="E174" s="536"/>
      <c r="F174" s="536"/>
      <c r="G174" s="536"/>
      <c r="H174" s="536"/>
      <c r="I174" s="536"/>
      <c r="J174" s="536"/>
    </row>
    <row r="175" spans="2:10" x14ac:dyDescent="0.3">
      <c r="B175" s="535"/>
      <c r="C175" s="535"/>
      <c r="D175" s="535"/>
      <c r="E175" s="536"/>
      <c r="F175" s="536"/>
      <c r="G175" s="536"/>
      <c r="H175" s="536"/>
      <c r="I175" s="536"/>
      <c r="J175" s="536"/>
    </row>
    <row r="176" spans="2:10" x14ac:dyDescent="0.3">
      <c r="B176" s="535"/>
      <c r="C176" s="535"/>
      <c r="D176" s="535"/>
      <c r="E176" s="536"/>
      <c r="F176" s="536"/>
      <c r="G176" s="536"/>
      <c r="H176" s="536"/>
      <c r="I176" s="536"/>
      <c r="J176" s="536"/>
    </row>
    <row r="177" spans="2:10" x14ac:dyDescent="0.3">
      <c r="B177" s="535"/>
      <c r="C177" s="535"/>
      <c r="D177" s="535"/>
      <c r="E177" s="536"/>
      <c r="F177" s="536"/>
      <c r="G177" s="536"/>
      <c r="H177" s="536"/>
      <c r="I177" s="536"/>
      <c r="J177" s="536"/>
    </row>
    <row r="178" spans="2:10" x14ac:dyDescent="0.3">
      <c r="B178" s="535"/>
      <c r="C178" s="535"/>
      <c r="D178" s="535"/>
      <c r="E178" s="536"/>
      <c r="F178" s="536"/>
      <c r="G178" s="536"/>
      <c r="H178" s="536"/>
      <c r="I178" s="536"/>
      <c r="J178" s="536"/>
    </row>
    <row r="179" spans="2:10" x14ac:dyDescent="0.3">
      <c r="B179" s="535"/>
      <c r="C179" s="535"/>
      <c r="D179" s="535"/>
      <c r="E179" s="536"/>
      <c r="F179" s="536"/>
      <c r="G179" s="536"/>
      <c r="H179" s="536"/>
      <c r="I179" s="536"/>
      <c r="J179" s="536"/>
    </row>
    <row r="180" spans="2:10" x14ac:dyDescent="0.3">
      <c r="B180" s="535"/>
      <c r="C180" s="535"/>
      <c r="D180" s="535"/>
      <c r="E180" s="536"/>
      <c r="F180" s="536"/>
      <c r="G180" s="536"/>
      <c r="H180" s="536"/>
      <c r="I180" s="536"/>
      <c r="J180" s="536"/>
    </row>
    <row r="181" spans="2:10" x14ac:dyDescent="0.3">
      <c r="B181" s="535"/>
      <c r="C181" s="535"/>
      <c r="D181" s="535"/>
      <c r="E181" s="536"/>
      <c r="F181" s="536"/>
      <c r="G181" s="536"/>
      <c r="H181" s="536"/>
      <c r="I181" s="536"/>
      <c r="J181" s="536"/>
    </row>
    <row r="182" spans="2:10" x14ac:dyDescent="0.3">
      <c r="B182" s="535"/>
      <c r="C182" s="535"/>
      <c r="D182" s="535"/>
      <c r="E182" s="536"/>
      <c r="F182" s="536"/>
      <c r="G182" s="536"/>
      <c r="H182" s="536"/>
      <c r="I182" s="536"/>
      <c r="J182" s="536"/>
    </row>
    <row r="183" spans="2:10" x14ac:dyDescent="0.3">
      <c r="B183" s="535"/>
      <c r="C183" s="535"/>
      <c r="D183" s="535"/>
      <c r="E183" s="536"/>
      <c r="F183" s="536"/>
      <c r="G183" s="536"/>
      <c r="H183" s="536"/>
      <c r="I183" s="536"/>
      <c r="J183" s="536"/>
    </row>
    <row r="184" spans="2:10" x14ac:dyDescent="0.3">
      <c r="B184" s="535"/>
      <c r="C184" s="535"/>
      <c r="D184" s="535"/>
      <c r="E184" s="536"/>
      <c r="F184" s="536"/>
      <c r="G184" s="536"/>
      <c r="H184" s="536"/>
      <c r="I184" s="536"/>
      <c r="J184" s="536"/>
    </row>
    <row r="185" spans="2:10" x14ac:dyDescent="0.3">
      <c r="B185" s="535"/>
      <c r="C185" s="535"/>
      <c r="D185" s="535"/>
      <c r="E185" s="536"/>
      <c r="F185" s="536"/>
      <c r="G185" s="536"/>
      <c r="H185" s="536"/>
      <c r="I185" s="536"/>
      <c r="J185" s="536"/>
    </row>
    <row r="186" spans="2:10" x14ac:dyDescent="0.3">
      <c r="B186" s="535"/>
      <c r="C186" s="535"/>
      <c r="D186" s="535"/>
      <c r="E186" s="536"/>
      <c r="F186" s="536"/>
      <c r="G186" s="536"/>
      <c r="H186" s="536"/>
      <c r="I186" s="536"/>
      <c r="J186" s="536"/>
    </row>
    <row r="187" spans="2:10" x14ac:dyDescent="0.3">
      <c r="B187" s="535">
        <v>0</v>
      </c>
      <c r="C187" s="535">
        <v>0</v>
      </c>
      <c r="D187" s="535">
        <v>0</v>
      </c>
      <c r="E187" s="536">
        <v>0</v>
      </c>
      <c r="F187" s="536">
        <v>0</v>
      </c>
      <c r="G187" s="536">
        <v>0</v>
      </c>
      <c r="H187" s="536">
        <v>0</v>
      </c>
      <c r="I187" s="536">
        <v>0</v>
      </c>
      <c r="J187" s="536">
        <v>0</v>
      </c>
    </row>
    <row r="188" spans="2:10" x14ac:dyDescent="0.3">
      <c r="B188" s="535">
        <v>0</v>
      </c>
      <c r="C188" s="535">
        <v>0</v>
      </c>
      <c r="D188" s="535">
        <v>0</v>
      </c>
      <c r="E188" s="536">
        <v>0</v>
      </c>
      <c r="F188" s="536">
        <v>0</v>
      </c>
      <c r="G188" s="536">
        <v>0</v>
      </c>
      <c r="H188" s="536">
        <v>0</v>
      </c>
      <c r="I188" s="536">
        <v>0</v>
      </c>
      <c r="J188" s="536">
        <v>0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3" orientation="portrait" r:id="rId1"/>
  <headerFooter alignWithMargins="0"/>
  <rowBreaks count="1" manualBreakCount="1">
    <brk id="58" max="9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40"/>
  <sheetViews>
    <sheetView showGridLines="0" showZeros="0" view="pageBreakPreview" zoomScaleNormal="130" zoomScaleSheetLayoutView="100" workbookViewId="0"/>
  </sheetViews>
  <sheetFormatPr baseColWidth="10" defaultColWidth="11.42578125" defaultRowHeight="15" x14ac:dyDescent="0.3"/>
  <cols>
    <col min="1" max="1" width="14.140625" style="404" customWidth="1"/>
    <col min="2" max="10" width="9.7109375" style="405" customWidth="1"/>
    <col min="11" max="16384" width="11.42578125" style="405"/>
  </cols>
  <sheetData>
    <row r="3" spans="1:10" ht="18.75" x14ac:dyDescent="0.3">
      <c r="A3" s="407" t="s">
        <v>222</v>
      </c>
      <c r="B3" s="408"/>
      <c r="C3" s="408"/>
      <c r="D3" s="408"/>
      <c r="E3" s="408"/>
      <c r="F3" s="408"/>
      <c r="G3" s="408"/>
      <c r="H3" s="408"/>
      <c r="I3" s="408"/>
      <c r="J3" s="408"/>
    </row>
    <row r="4" spans="1:10" ht="18.75" x14ac:dyDescent="0.3">
      <c r="A4" s="407" t="s">
        <v>223</v>
      </c>
      <c r="B4" s="408"/>
      <c r="C4" s="408"/>
      <c r="D4" s="408"/>
      <c r="E4" s="408"/>
      <c r="F4" s="408"/>
      <c r="G4" s="408"/>
      <c r="H4" s="408"/>
      <c r="I4" s="408"/>
      <c r="J4" s="408"/>
    </row>
    <row r="5" spans="1:10" ht="14.45" customHeight="1" x14ac:dyDescent="0.3">
      <c r="A5" s="410"/>
      <c r="B5" s="411"/>
      <c r="C5" s="412" t="s">
        <v>157</v>
      </c>
      <c r="D5" s="413"/>
      <c r="E5" s="414"/>
      <c r="F5" s="415" t="s">
        <v>158</v>
      </c>
      <c r="G5" s="416"/>
      <c r="H5" s="411"/>
      <c r="I5" s="412" t="s">
        <v>159</v>
      </c>
      <c r="J5" s="417"/>
    </row>
    <row r="6" spans="1:10" ht="16.149999999999999" customHeight="1" x14ac:dyDescent="0.3">
      <c r="A6" s="418"/>
      <c r="B6" s="419" t="s">
        <v>160</v>
      </c>
      <c r="C6" s="419" t="s">
        <v>43</v>
      </c>
      <c r="D6" s="419" t="s">
        <v>44</v>
      </c>
      <c r="E6" s="420" t="s">
        <v>42</v>
      </c>
      <c r="F6" s="420" t="s">
        <v>43</v>
      </c>
      <c r="G6" s="420" t="s">
        <v>44</v>
      </c>
      <c r="H6" s="419" t="s">
        <v>42</v>
      </c>
      <c r="I6" s="419" t="s">
        <v>43</v>
      </c>
      <c r="J6" s="421" t="s">
        <v>44</v>
      </c>
    </row>
    <row r="7" spans="1:10" ht="6" customHeight="1" x14ac:dyDescent="0.3">
      <c r="A7" s="422"/>
      <c r="B7" s="423"/>
      <c r="C7" s="423"/>
      <c r="D7" s="423"/>
      <c r="E7" s="455"/>
      <c r="F7" s="455"/>
      <c r="G7" s="455"/>
      <c r="H7" s="423"/>
      <c r="I7" s="423"/>
      <c r="J7" s="423"/>
    </row>
    <row r="8" spans="1:10" ht="15" customHeight="1" x14ac:dyDescent="0.3">
      <c r="A8" s="433" t="s">
        <v>161</v>
      </c>
      <c r="B8" s="459">
        <v>-0.97109923698041334</v>
      </c>
      <c r="C8" s="459">
        <v>-0.25491602766147625</v>
      </c>
      <c r="D8" s="459">
        <v>-1.477162414630764</v>
      </c>
      <c r="E8" s="460">
        <v>-1.6459617890873468</v>
      </c>
      <c r="F8" s="460">
        <v>0.11230164529602252</v>
      </c>
      <c r="G8" s="460">
        <v>-3.1731556179118439</v>
      </c>
      <c r="H8" s="459">
        <v>-0.8326388868511938</v>
      </c>
      <c r="I8" s="459">
        <v>-0.34168337219678779</v>
      </c>
      <c r="J8" s="461">
        <v>-1.1649132388413477</v>
      </c>
    </row>
    <row r="9" spans="1:10" ht="15" customHeight="1" x14ac:dyDescent="0.3">
      <c r="A9" s="427" t="s">
        <v>162</v>
      </c>
      <c r="B9" s="456">
        <v>-1.3071595359132149</v>
      </c>
      <c r="C9" s="456">
        <v>-0.75355180209156569</v>
      </c>
      <c r="D9" s="456">
        <v>-1.6975707882819244</v>
      </c>
      <c r="E9" s="457">
        <v>-2.5839399434122585</v>
      </c>
      <c r="F9" s="457">
        <v>-1.2032085561497325</v>
      </c>
      <c r="G9" s="457">
        <v>-3.7913742541222364</v>
      </c>
      <c r="H9" s="456">
        <v>-1.0390527711814055</v>
      </c>
      <c r="I9" s="456">
        <v>-0.64409559234215497</v>
      </c>
      <c r="J9" s="458">
        <v>-1.3050480573881309</v>
      </c>
    </row>
    <row r="10" spans="1:10" ht="15" customHeight="1" x14ac:dyDescent="0.3">
      <c r="A10" s="437" t="s">
        <v>163</v>
      </c>
      <c r="B10" s="462">
        <v>9.0083082341346632</v>
      </c>
      <c r="C10" s="462">
        <v>14.194146375710753</v>
      </c>
      <c r="D10" s="462">
        <v>5.3848084764169677</v>
      </c>
      <c r="E10" s="463">
        <v>11.99184930105087</v>
      </c>
      <c r="F10" s="463">
        <v>14.747759771210678</v>
      </c>
      <c r="G10" s="463">
        <v>9.5800310346553648</v>
      </c>
      <c r="H10" s="462">
        <v>8.3858086885746861</v>
      </c>
      <c r="I10" s="462">
        <v>14.059297058367321</v>
      </c>
      <c r="J10" s="464">
        <v>4.6071132963238357</v>
      </c>
    </row>
    <row r="11" spans="1:10" ht="15" customHeight="1" x14ac:dyDescent="0.3">
      <c r="A11" s="441" t="s">
        <v>164</v>
      </c>
      <c r="B11" s="456">
        <v>21.103937771489516</v>
      </c>
      <c r="C11" s="456">
        <v>29.313363743043087</v>
      </c>
      <c r="D11" s="456">
        <v>15.386801568805774</v>
      </c>
      <c r="E11" s="457">
        <v>33.190188912882618</v>
      </c>
      <c r="F11" s="457">
        <v>38.361453601557436</v>
      </c>
      <c r="G11" s="457">
        <v>28.688102031016072</v>
      </c>
      <c r="H11" s="456">
        <v>18.67288227874727</v>
      </c>
      <c r="I11" s="456">
        <v>27.193037481418962</v>
      </c>
      <c r="J11" s="458">
        <v>13.005089621597698</v>
      </c>
    </row>
    <row r="12" spans="1:10" ht="15" customHeight="1" x14ac:dyDescent="0.3">
      <c r="A12" s="441" t="s">
        <v>165</v>
      </c>
      <c r="B12" s="456">
        <v>25.273170144027045</v>
      </c>
      <c r="C12" s="456">
        <v>33.201312427447135</v>
      </c>
      <c r="D12" s="456">
        <v>19.850340054213998</v>
      </c>
      <c r="E12" s="457">
        <v>42.254358318127601</v>
      </c>
      <c r="F12" s="457">
        <v>47.840635336302917</v>
      </c>
      <c r="G12" s="457">
        <v>37.466674001136838</v>
      </c>
      <c r="H12" s="456">
        <v>21.931263536671484</v>
      </c>
      <c r="I12" s="456">
        <v>29.837608358592838</v>
      </c>
      <c r="J12" s="458">
        <v>16.763110911738735</v>
      </c>
    </row>
    <row r="13" spans="1:10" ht="15" customHeight="1" x14ac:dyDescent="0.3">
      <c r="A13" s="427" t="s">
        <v>166</v>
      </c>
      <c r="B13" s="456">
        <v>28.093011009766933</v>
      </c>
      <c r="C13" s="456">
        <v>35.212584643070599</v>
      </c>
      <c r="D13" s="456">
        <v>23.26885955396828</v>
      </c>
      <c r="E13" s="457">
        <v>53.579587616832171</v>
      </c>
      <c r="F13" s="457">
        <v>59.425213520555872</v>
      </c>
      <c r="G13" s="457">
        <v>48.584416990088599</v>
      </c>
      <c r="H13" s="456">
        <v>23.271467993302675</v>
      </c>
      <c r="I13" s="456">
        <v>29.844132397191576</v>
      </c>
      <c r="J13" s="458">
        <v>19.013371558828233</v>
      </c>
    </row>
    <row r="14" spans="1:10" s="426" customFormat="1" ht="15" customHeight="1" x14ac:dyDescent="0.3">
      <c r="A14" s="427" t="s">
        <v>167</v>
      </c>
      <c r="B14" s="456">
        <v>25.290318595831284</v>
      </c>
      <c r="C14" s="456">
        <v>31.152079718073438</v>
      </c>
      <c r="D14" s="456">
        <v>21.31763295386045</v>
      </c>
      <c r="E14" s="457">
        <v>46.028039833934365</v>
      </c>
      <c r="F14" s="457">
        <v>52.25010340548738</v>
      </c>
      <c r="G14" s="457">
        <v>40.802581352353826</v>
      </c>
      <c r="H14" s="456">
        <v>21.390438677678386</v>
      </c>
      <c r="I14" s="456">
        <v>26.556291589623353</v>
      </c>
      <c r="J14" s="458">
        <v>18.030649988898706</v>
      </c>
    </row>
    <row r="15" spans="1:10" ht="15" customHeight="1" x14ac:dyDescent="0.3">
      <c r="A15" s="427" t="s">
        <v>168</v>
      </c>
      <c r="B15" s="456">
        <v>24.039697253966661</v>
      </c>
      <c r="C15" s="456">
        <v>28.645460098209437</v>
      </c>
      <c r="D15" s="456">
        <v>20.879618273673927</v>
      </c>
      <c r="E15" s="457">
        <v>43.07671186967643</v>
      </c>
      <c r="F15" s="457">
        <v>49.270258463129551</v>
      </c>
      <c r="G15" s="457">
        <v>37.949777671174743</v>
      </c>
      <c r="H15" s="456">
        <v>20.371346552379453</v>
      </c>
      <c r="I15" s="456">
        <v>24.123739752856689</v>
      </c>
      <c r="J15" s="458">
        <v>17.889884835946642</v>
      </c>
    </row>
    <row r="16" spans="1:10" s="432" customFormat="1" ht="15" customHeight="1" x14ac:dyDescent="0.3">
      <c r="A16" s="427" t="s">
        <v>169</v>
      </c>
      <c r="B16" s="456">
        <v>22.624655365389803</v>
      </c>
      <c r="C16" s="456">
        <v>27.501838940770117</v>
      </c>
      <c r="D16" s="456">
        <v>19.28948802919205</v>
      </c>
      <c r="E16" s="457">
        <v>37.670004095673391</v>
      </c>
      <c r="F16" s="457">
        <v>43.136168909364784</v>
      </c>
      <c r="G16" s="457">
        <v>33.04594437266622</v>
      </c>
      <c r="H16" s="456">
        <v>19.56779247162698</v>
      </c>
      <c r="I16" s="456">
        <v>23.821329901194304</v>
      </c>
      <c r="J16" s="458">
        <v>16.784649499534339</v>
      </c>
    </row>
    <row r="17" spans="1:10" s="432" customFormat="1" ht="15" customHeight="1" x14ac:dyDescent="0.3">
      <c r="A17" s="427" t="s">
        <v>170</v>
      </c>
      <c r="B17" s="456">
        <v>20.404454977705285</v>
      </c>
      <c r="C17" s="456">
        <v>24.431558954312315</v>
      </c>
      <c r="D17" s="456">
        <v>17.601234466422063</v>
      </c>
      <c r="E17" s="457">
        <v>33.16557524303493</v>
      </c>
      <c r="F17" s="457">
        <v>37.231622379417225</v>
      </c>
      <c r="G17" s="457">
        <v>29.621708463684215</v>
      </c>
      <c r="H17" s="456">
        <v>17.720564850169971</v>
      </c>
      <c r="I17" s="456">
        <v>21.287786893857628</v>
      </c>
      <c r="J17" s="458">
        <v>15.354469633857782</v>
      </c>
    </row>
    <row r="18" spans="1:10" s="432" customFormat="1" ht="15" customHeight="1" x14ac:dyDescent="0.3">
      <c r="A18" s="427" t="s">
        <v>171</v>
      </c>
      <c r="B18" s="456">
        <v>20.421839393856015</v>
      </c>
      <c r="C18" s="456">
        <v>23.630212357116946</v>
      </c>
      <c r="D18" s="456">
        <v>18.173696542086194</v>
      </c>
      <c r="E18" s="457">
        <v>34.340625039582946</v>
      </c>
      <c r="F18" s="457">
        <v>36.763742320411325</v>
      </c>
      <c r="G18" s="457">
        <v>32.196273317347867</v>
      </c>
      <c r="H18" s="456">
        <v>17.514298555270422</v>
      </c>
      <c r="I18" s="456">
        <v>20.410174706491581</v>
      </c>
      <c r="J18" s="458">
        <v>15.583674317952012</v>
      </c>
    </row>
    <row r="19" spans="1:10" s="432" customFormat="1" ht="15" customHeight="1" x14ac:dyDescent="0.3">
      <c r="A19" s="442" t="s">
        <v>172</v>
      </c>
      <c r="B19" s="465">
        <v>22.902100609905471</v>
      </c>
      <c r="C19" s="465">
        <v>25.189777746997134</v>
      </c>
      <c r="D19" s="465">
        <v>21.246190488385793</v>
      </c>
      <c r="E19" s="466">
        <v>40.832324882707965</v>
      </c>
      <c r="F19" s="466">
        <v>42.872116137582076</v>
      </c>
      <c r="G19" s="466">
        <v>38.984542964302214</v>
      </c>
      <c r="H19" s="465">
        <v>19.343455447003617</v>
      </c>
      <c r="I19" s="465">
        <v>21.11043273876416</v>
      </c>
      <c r="J19" s="467">
        <v>18.121113772961667</v>
      </c>
    </row>
    <row r="20" spans="1:10" s="432" customFormat="1" ht="6" customHeight="1" x14ac:dyDescent="0.3">
      <c r="A20" s="446"/>
      <c r="B20" s="468">
        <v>0</v>
      </c>
      <c r="C20" s="468">
        <v>0</v>
      </c>
      <c r="D20" s="468">
        <v>0</v>
      </c>
      <c r="E20" s="469">
        <v>0</v>
      </c>
      <c r="F20" s="469">
        <v>0</v>
      </c>
      <c r="G20" s="469">
        <v>0</v>
      </c>
      <c r="H20" s="468">
        <v>0</v>
      </c>
      <c r="I20" s="468">
        <v>0</v>
      </c>
      <c r="J20" s="468">
        <v>0</v>
      </c>
    </row>
    <row r="21" spans="1:10" s="432" customFormat="1" ht="15" customHeight="1" x14ac:dyDescent="0.3">
      <c r="A21" s="433" t="s">
        <v>173</v>
      </c>
      <c r="B21" s="459">
        <v>21.835651456903555</v>
      </c>
      <c r="C21" s="459">
        <v>24.613332547274094</v>
      </c>
      <c r="D21" s="459">
        <v>19.848561290081097</v>
      </c>
      <c r="E21" s="460">
        <v>36.073738280724591</v>
      </c>
      <c r="F21" s="460">
        <v>38.417477891404737</v>
      </c>
      <c r="G21" s="460">
        <v>33.968936299403843</v>
      </c>
      <c r="H21" s="459">
        <v>18.938406792788083</v>
      </c>
      <c r="I21" s="459">
        <v>21.336787413579607</v>
      </c>
      <c r="J21" s="461">
        <v>17.301683802971592</v>
      </c>
    </row>
    <row r="22" spans="1:10" s="432" customFormat="1" ht="15" customHeight="1" x14ac:dyDescent="0.3">
      <c r="A22" s="427" t="s">
        <v>174</v>
      </c>
      <c r="B22" s="456">
        <v>23.497564884303891</v>
      </c>
      <c r="C22" s="456">
        <v>26.225300468527195</v>
      </c>
      <c r="D22" s="456">
        <v>21.555457809619043</v>
      </c>
      <c r="E22" s="457">
        <v>37.301949838682411</v>
      </c>
      <c r="F22" s="457">
        <v>39.276428821212996</v>
      </c>
      <c r="G22" s="457">
        <v>35.528839917805037</v>
      </c>
      <c r="H22" s="456">
        <v>20.644081544951099</v>
      </c>
      <c r="I22" s="456">
        <v>23.066250433576137</v>
      </c>
      <c r="J22" s="458">
        <v>19.001877600414193</v>
      </c>
    </row>
    <row r="23" spans="1:10" s="432" customFormat="1" ht="15" customHeight="1" x14ac:dyDescent="0.3">
      <c r="A23" s="437" t="s">
        <v>175</v>
      </c>
      <c r="B23" s="462">
        <v>11.310392096298184</v>
      </c>
      <c r="C23" s="462">
        <v>9.3266454842629738</v>
      </c>
      <c r="D23" s="462">
        <v>12.812362271401476</v>
      </c>
      <c r="E23" s="463">
        <v>17.606257121018785</v>
      </c>
      <c r="F23" s="463">
        <v>18.2293985896865</v>
      </c>
      <c r="G23" s="463">
        <v>17.035200823453817</v>
      </c>
      <c r="H23" s="462">
        <v>9.9530903082651569</v>
      </c>
      <c r="I23" s="462">
        <v>7.1450209117796506</v>
      </c>
      <c r="J23" s="464">
        <v>11.992333516854259</v>
      </c>
    </row>
    <row r="24" spans="1:10" s="432" customFormat="1" ht="15" customHeight="1" x14ac:dyDescent="0.3">
      <c r="A24" s="441" t="s">
        <v>176</v>
      </c>
      <c r="B24" s="456">
        <v>2.073108629326089</v>
      </c>
      <c r="C24" s="456">
        <v>-1.8994845192011685</v>
      </c>
      <c r="D24" s="456">
        <v>5.1735756111162745</v>
      </c>
      <c r="E24" s="457">
        <v>3.1541994815752288</v>
      </c>
      <c r="F24" s="457">
        <v>2.4496986609760101</v>
      </c>
      <c r="G24" s="457">
        <v>3.8136395439766226</v>
      </c>
      <c r="H24" s="456">
        <v>1.8290544803500379</v>
      </c>
      <c r="I24" s="456">
        <v>-3.0081620971725203</v>
      </c>
      <c r="J24" s="458">
        <v>5.450878257974817</v>
      </c>
    </row>
    <row r="25" spans="1:10" s="432" customFormat="1" ht="15" customHeight="1" x14ac:dyDescent="0.3">
      <c r="A25" s="441" t="s">
        <v>177</v>
      </c>
      <c r="B25" s="456">
        <v>-1.9836817897151102</v>
      </c>
      <c r="C25" s="456">
        <v>-5.1809077257160139</v>
      </c>
      <c r="D25" s="456">
        <v>0.44682658675225101</v>
      </c>
      <c r="E25" s="457">
        <v>-6.6294722492534968</v>
      </c>
      <c r="F25" s="457">
        <v>-6.2348773400326474</v>
      </c>
      <c r="G25" s="457">
        <v>-6.9931786229728603</v>
      </c>
      <c r="H25" s="456">
        <v>-0.9169963699438104</v>
      </c>
      <c r="I25" s="456">
        <v>-4.9051560287447273</v>
      </c>
      <c r="J25" s="458">
        <v>1.9818617843085775</v>
      </c>
    </row>
    <row r="26" spans="1:10" s="432" customFormat="1" ht="15" customHeight="1" x14ac:dyDescent="0.3">
      <c r="A26" s="427" t="s">
        <v>178</v>
      </c>
      <c r="B26" s="456">
        <v>-6.434158114548123</v>
      </c>
      <c r="C26" s="456">
        <v>-9.4255797785623852</v>
      </c>
      <c r="D26" s="456">
        <v>-4.2108056345045259</v>
      </c>
      <c r="E26" s="457">
        <v>-15.999429963558384</v>
      </c>
      <c r="F26" s="457">
        <v>-16.58168259940582</v>
      </c>
      <c r="G26" s="457">
        <v>-15.465585780589839</v>
      </c>
      <c r="H26" s="456">
        <v>-4.1796967967632392</v>
      </c>
      <c r="I26" s="456">
        <v>-7.4774476920866473</v>
      </c>
      <c r="J26" s="458">
        <v>-1.8488246515777418</v>
      </c>
    </row>
    <row r="27" spans="1:10" s="432" customFormat="1" ht="15" customHeight="1" x14ac:dyDescent="0.3">
      <c r="A27" s="427" t="s">
        <v>179</v>
      </c>
      <c r="B27" s="456">
        <v>-9.4495835447016905</v>
      </c>
      <c r="C27" s="456">
        <v>-12.326882480657471</v>
      </c>
      <c r="D27" s="456">
        <v>-7.341478132206948</v>
      </c>
      <c r="E27" s="457">
        <v>-20.274822758714812</v>
      </c>
      <c r="F27" s="457">
        <v>-21.779697598111571</v>
      </c>
      <c r="G27" s="457">
        <v>-18.908235655310797</v>
      </c>
      <c r="H27" s="456">
        <v>-7.0006360196415347</v>
      </c>
      <c r="I27" s="456">
        <v>-9.8497271325703011</v>
      </c>
      <c r="J27" s="458">
        <v>-5.0137854413823613</v>
      </c>
    </row>
    <row r="28" spans="1:10" s="432" customFormat="1" ht="15" customHeight="1" x14ac:dyDescent="0.3">
      <c r="A28" s="427" t="s">
        <v>180</v>
      </c>
      <c r="B28" s="456">
        <v>-12.330316444611805</v>
      </c>
      <c r="C28" s="456">
        <v>-15.153707300325689</v>
      </c>
      <c r="D28" s="456">
        <v>-10.268695803701057</v>
      </c>
      <c r="E28" s="457">
        <v>-25.141775870656947</v>
      </c>
      <c r="F28" s="457">
        <v>-27.294745141136978</v>
      </c>
      <c r="G28" s="457">
        <v>-23.21332559377483</v>
      </c>
      <c r="H28" s="456">
        <v>-9.3959358461600608</v>
      </c>
      <c r="I28" s="456">
        <v>-11.952688439579891</v>
      </c>
      <c r="J28" s="458">
        <v>-7.6157462737298234</v>
      </c>
    </row>
    <row r="29" spans="1:10" s="432" customFormat="1" ht="15" customHeight="1" x14ac:dyDescent="0.3">
      <c r="A29" s="427" t="s">
        <v>181</v>
      </c>
      <c r="B29" s="456">
        <v>-13.734544159449861</v>
      </c>
      <c r="C29" s="456">
        <v>-16.876498331024631</v>
      </c>
      <c r="D29" s="456">
        <v>-11.438064271879012</v>
      </c>
      <c r="E29" s="457">
        <v>-26.354390140341465</v>
      </c>
      <c r="F29" s="457">
        <v>-28.79563809049203</v>
      </c>
      <c r="G29" s="457">
        <v>-24.132613723978409</v>
      </c>
      <c r="H29" s="456">
        <v>-10.782295932353913</v>
      </c>
      <c r="I29" s="456">
        <v>-13.632897134232536</v>
      </c>
      <c r="J29" s="458">
        <v>-8.8047279382344161</v>
      </c>
    </row>
    <row r="30" spans="1:10" s="432" customFormat="1" ht="15" customHeight="1" x14ac:dyDescent="0.3">
      <c r="A30" s="427" t="s">
        <v>182</v>
      </c>
      <c r="B30" s="456">
        <v>-14.871108348756144</v>
      </c>
      <c r="C30" s="456">
        <v>-18.13388071419152</v>
      </c>
      <c r="D30" s="456">
        <v>-12.468019343843398</v>
      </c>
      <c r="E30" s="457">
        <v>-27.569939033263115</v>
      </c>
      <c r="F30" s="457">
        <v>-29.762218500539834</v>
      </c>
      <c r="G30" s="457">
        <v>-25.547025353526902</v>
      </c>
      <c r="H30" s="456">
        <v>-11.849909600469017</v>
      </c>
      <c r="I30" s="456">
        <v>-14.902458596188117</v>
      </c>
      <c r="J30" s="458">
        <v>-9.7210483218579427</v>
      </c>
    </row>
    <row r="31" spans="1:10" s="432" customFormat="1" ht="15" customHeight="1" x14ac:dyDescent="0.3">
      <c r="A31" s="427" t="s">
        <v>183</v>
      </c>
      <c r="B31" s="456">
        <v>-17.360966860124549</v>
      </c>
      <c r="C31" s="456">
        <v>-20.541196200503602</v>
      </c>
      <c r="D31" s="456">
        <v>-15.029650076003914</v>
      </c>
      <c r="E31" s="457">
        <v>-31.358699165966254</v>
      </c>
      <c r="F31" s="457">
        <v>-32.993836641406382</v>
      </c>
      <c r="G31" s="457">
        <v>-29.86167909860492</v>
      </c>
      <c r="H31" s="456">
        <v>-14.018255998270767</v>
      </c>
      <c r="I31" s="456">
        <v>-17.073438710300191</v>
      </c>
      <c r="J31" s="458">
        <v>-11.896371949939963</v>
      </c>
    </row>
    <row r="32" spans="1:10" s="432" customFormat="1" ht="15" customHeight="1" x14ac:dyDescent="0.3">
      <c r="A32" s="442" t="s">
        <v>184</v>
      </c>
      <c r="B32" s="465">
        <v>-20.118426896994627</v>
      </c>
      <c r="C32" s="465">
        <v>-22.918781298556357</v>
      </c>
      <c r="D32" s="465">
        <v>-18.025491647420523</v>
      </c>
      <c r="E32" s="466">
        <v>-35.973375944832746</v>
      </c>
      <c r="F32" s="466">
        <v>-37.403344267271549</v>
      </c>
      <c r="G32" s="466">
        <v>-34.64178026257931</v>
      </c>
      <c r="H32" s="465">
        <v>-16.405062616099759</v>
      </c>
      <c r="I32" s="465">
        <v>-18.976731946547044</v>
      </c>
      <c r="J32" s="467">
        <v>-14.581037565142847</v>
      </c>
    </row>
    <row r="33" spans="1:10" s="432" customFormat="1" ht="6" customHeight="1" x14ac:dyDescent="0.3">
      <c r="A33" s="446"/>
      <c r="B33" s="468">
        <v>0</v>
      </c>
      <c r="C33" s="468">
        <v>0</v>
      </c>
      <c r="D33" s="468">
        <v>0</v>
      </c>
      <c r="E33" s="469">
        <v>0</v>
      </c>
      <c r="F33" s="469">
        <v>0</v>
      </c>
      <c r="G33" s="469">
        <v>0</v>
      </c>
      <c r="H33" s="468">
        <v>0</v>
      </c>
      <c r="I33" s="468">
        <v>0</v>
      </c>
      <c r="J33" s="468">
        <v>0</v>
      </c>
    </row>
    <row r="34" spans="1:10" s="432" customFormat="1" ht="15" customHeight="1" x14ac:dyDescent="0.3">
      <c r="A34" s="449" t="s">
        <v>185</v>
      </c>
      <c r="B34" s="459">
        <v>-21.220991168041799</v>
      </c>
      <c r="C34" s="459">
        <v>-24.208653217250607</v>
      </c>
      <c r="D34" s="459">
        <v>-18.998713366690492</v>
      </c>
      <c r="E34" s="460">
        <v>-36.46640645662854</v>
      </c>
      <c r="F34" s="460">
        <v>-38.080092365164347</v>
      </c>
      <c r="G34" s="460">
        <v>-34.969110288758927</v>
      </c>
      <c r="H34" s="459">
        <v>-17.671835948760574</v>
      </c>
      <c r="I34" s="459">
        <v>-20.452644496865862</v>
      </c>
      <c r="J34" s="461">
        <v>-15.708853520687427</v>
      </c>
    </row>
    <row r="35" spans="1:10" s="432" customFormat="1" ht="15" customHeight="1" x14ac:dyDescent="0.3">
      <c r="A35" s="450" t="s">
        <v>186</v>
      </c>
      <c r="B35" s="456">
        <v>-22.378453942075772</v>
      </c>
      <c r="C35" s="456">
        <v>-25.409064500795182</v>
      </c>
      <c r="D35" s="456">
        <v>-20.137809308397898</v>
      </c>
      <c r="E35" s="457">
        <v>-36.779040738111391</v>
      </c>
      <c r="F35" s="457">
        <v>-38.391546174545731</v>
      </c>
      <c r="G35" s="457">
        <v>-35.290947190264149</v>
      </c>
      <c r="H35" s="456">
        <v>-18.990721119936449</v>
      </c>
      <c r="I35" s="456">
        <v>-21.852711880119259</v>
      </c>
      <c r="J35" s="458">
        <v>-16.984050686391321</v>
      </c>
    </row>
    <row r="36" spans="1:10" s="432" customFormat="1" ht="15" customHeight="1" x14ac:dyDescent="0.3">
      <c r="A36" s="451" t="s">
        <v>187</v>
      </c>
      <c r="B36" s="462">
        <v>-21.289965667757059</v>
      </c>
      <c r="C36" s="462">
        <v>-23.583388023386803</v>
      </c>
      <c r="D36" s="462">
        <v>-19.607181250683137</v>
      </c>
      <c r="E36" s="463">
        <v>-34.140481965153121</v>
      </c>
      <c r="F36" s="463">
        <v>-35.275996885742153</v>
      </c>
      <c r="G36" s="463">
        <v>-33.089260808926078</v>
      </c>
      <c r="H36" s="462">
        <v>-18.326741017807819</v>
      </c>
      <c r="I36" s="462">
        <v>-20.421688486788604</v>
      </c>
      <c r="J36" s="464">
        <v>-16.871221525968867</v>
      </c>
    </row>
    <row r="37" spans="1:10" s="432" customFormat="1" ht="15" customHeight="1" x14ac:dyDescent="0.3">
      <c r="A37" s="452" t="s">
        <v>188</v>
      </c>
      <c r="B37" s="456">
        <v>-22.71054674594464</v>
      </c>
      <c r="C37" s="456">
        <v>-25.091608330910475</v>
      </c>
      <c r="D37" s="456">
        <v>-20.977188621927645</v>
      </c>
      <c r="E37" s="457">
        <v>-36.268075372155167</v>
      </c>
      <c r="F37" s="457">
        <v>-37.590736507191679</v>
      </c>
      <c r="G37" s="457">
        <v>-35.046279410287717</v>
      </c>
      <c r="H37" s="456">
        <v>-19.610132422261973</v>
      </c>
      <c r="I37" s="456">
        <v>-21.726083626989791</v>
      </c>
      <c r="J37" s="458">
        <v>-18.152921495502635</v>
      </c>
    </row>
    <row r="38" spans="1:10" s="432" customFormat="1" ht="15" customHeight="1" x14ac:dyDescent="0.3">
      <c r="A38" s="452" t="s">
        <v>189</v>
      </c>
      <c r="B38" s="456">
        <v>-22.69775867768595</v>
      </c>
      <c r="C38" s="456">
        <v>-25.178838305864303</v>
      </c>
      <c r="D38" s="456">
        <v>-20.917332092950577</v>
      </c>
      <c r="E38" s="457">
        <v>-36.166356676969926</v>
      </c>
      <c r="F38" s="457">
        <v>-37.939166455739183</v>
      </c>
      <c r="G38" s="457">
        <v>-34.51899827040733</v>
      </c>
      <c r="H38" s="456">
        <v>-19.783622907329139</v>
      </c>
      <c r="I38" s="456">
        <v>-21.887016617920025</v>
      </c>
      <c r="J38" s="458">
        <v>-18.35798565872604</v>
      </c>
    </row>
    <row r="39" spans="1:10" s="432" customFormat="1" ht="15" customHeight="1" x14ac:dyDescent="0.3">
      <c r="A39" s="450" t="s">
        <v>190</v>
      </c>
      <c r="B39" s="456">
        <v>-20.30127777167554</v>
      </c>
      <c r="C39" s="456">
        <v>-22.454614745707833</v>
      </c>
      <c r="D39" s="456">
        <v>-18.787954452301648</v>
      </c>
      <c r="E39" s="457">
        <v>-31.722280388811335</v>
      </c>
      <c r="F39" s="457">
        <v>-33.211557170166884</v>
      </c>
      <c r="G39" s="457">
        <v>-30.374849967685346</v>
      </c>
      <c r="H39" s="456">
        <v>-17.941482132597457</v>
      </c>
      <c r="I39" s="456">
        <v>-19.814368142854878</v>
      </c>
      <c r="J39" s="458">
        <v>-16.693627341907348</v>
      </c>
    </row>
    <row r="40" spans="1:10" s="432" customFormat="1" ht="15" customHeight="1" x14ac:dyDescent="0.3">
      <c r="A40" s="450" t="s">
        <v>191</v>
      </c>
      <c r="B40" s="456">
        <v>-15.591579447726883</v>
      </c>
      <c r="C40" s="456">
        <v>-17.39767325646153</v>
      </c>
      <c r="D40" s="456">
        <v>-14.339509118960569</v>
      </c>
      <c r="E40" s="457">
        <v>-25.191592111072069</v>
      </c>
      <c r="F40" s="457">
        <v>-26.054976478896613</v>
      </c>
      <c r="G40" s="457">
        <v>-24.435309945711332</v>
      </c>
      <c r="H40" s="456">
        <v>-13.729795428550261</v>
      </c>
      <c r="I40" s="456">
        <v>-15.42921072259027</v>
      </c>
      <c r="J40" s="458">
        <v>-12.605022495590609</v>
      </c>
    </row>
    <row r="41" spans="1:10" s="432" customFormat="1" ht="15" customHeight="1" x14ac:dyDescent="0.3">
      <c r="A41" s="450" t="s">
        <v>192</v>
      </c>
      <c r="B41" s="456">
        <v>-12.28810572555089</v>
      </c>
      <c r="C41" s="456">
        <v>-13.840063038894792</v>
      </c>
      <c r="D41" s="456">
        <v>-11.216570598757945</v>
      </c>
      <c r="E41" s="457">
        <v>-18.087998009470098</v>
      </c>
      <c r="F41" s="457">
        <v>-18.657246719106197</v>
      </c>
      <c r="G41" s="457">
        <v>-17.60521429541868</v>
      </c>
      <c r="H41" s="456">
        <v>-11.190542351563439</v>
      </c>
      <c r="I41" s="456">
        <v>-12.791304938814784</v>
      </c>
      <c r="J41" s="458">
        <v>-10.128302433182863</v>
      </c>
    </row>
    <row r="42" spans="1:10" s="432" customFormat="1" ht="15" customHeight="1" x14ac:dyDescent="0.3">
      <c r="A42" s="450" t="s">
        <v>193</v>
      </c>
      <c r="B42" s="456">
        <v>-9.6962000760021638</v>
      </c>
      <c r="C42" s="456">
        <v>-10.75241237119624</v>
      </c>
      <c r="D42" s="456">
        <v>-8.9716127249268851</v>
      </c>
      <c r="E42" s="457">
        <v>-14.740203952746079</v>
      </c>
      <c r="F42" s="457">
        <v>-13.897728722988189</v>
      </c>
      <c r="G42" s="457">
        <v>-15.45981376768785</v>
      </c>
      <c r="H42" s="456">
        <v>-8.7221752023330321</v>
      </c>
      <c r="I42" s="456">
        <v>-10.046736740989784</v>
      </c>
      <c r="J42" s="458">
        <v>-7.8519270109226307</v>
      </c>
    </row>
    <row r="43" spans="1:10" s="432" customFormat="1" ht="15" customHeight="1" x14ac:dyDescent="0.3">
      <c r="A43" s="450" t="s">
        <v>194</v>
      </c>
      <c r="B43" s="456">
        <v>-10.505644954296319</v>
      </c>
      <c r="C43" s="456">
        <v>-12.070480071720578</v>
      </c>
      <c r="D43" s="456">
        <v>-9.4277185430309061</v>
      </c>
      <c r="E43" s="457">
        <v>-16.828078529155526</v>
      </c>
      <c r="F43" s="457">
        <v>-16.764705882352938</v>
      </c>
      <c r="G43" s="457">
        <v>-16.883244594917326</v>
      </c>
      <c r="H43" s="456">
        <v>-9.2697091110363985</v>
      </c>
      <c r="I43" s="456">
        <v>-10.993782324923725</v>
      </c>
      <c r="J43" s="458">
        <v>-8.1363411558374956</v>
      </c>
    </row>
    <row r="44" spans="1:10" s="432" customFormat="1" ht="15" customHeight="1" x14ac:dyDescent="0.3">
      <c r="A44" s="450" t="s">
        <v>195</v>
      </c>
      <c r="B44" s="456">
        <v>-9.4670635221119763</v>
      </c>
      <c r="C44" s="456">
        <v>-10.862619067852259</v>
      </c>
      <c r="D44" s="456">
        <v>-8.5103881516128368</v>
      </c>
      <c r="E44" s="457">
        <v>-15.344071082644565</v>
      </c>
      <c r="F44" s="457">
        <v>-15.276913241701855</v>
      </c>
      <c r="G44" s="457">
        <v>-15.40281047675103</v>
      </c>
      <c r="H44" s="456">
        <v>-8.3466544061669623</v>
      </c>
      <c r="I44" s="456">
        <v>-9.8693437661474874</v>
      </c>
      <c r="J44" s="458">
        <v>-7.3512589882437513</v>
      </c>
    </row>
    <row r="45" spans="1:10" s="432" customFormat="1" ht="15" customHeight="1" x14ac:dyDescent="0.3">
      <c r="A45" s="537" t="s">
        <v>196</v>
      </c>
      <c r="B45" s="465">
        <v>-8.6368385382038415</v>
      </c>
      <c r="C45" s="465">
        <v>-10.482161649398966</v>
      </c>
      <c r="D45" s="465">
        <v>-7.3400028069682985</v>
      </c>
      <c r="E45" s="466">
        <v>-13.212547654882338</v>
      </c>
      <c r="F45" s="466">
        <v>-13.271546730608616</v>
      </c>
      <c r="G45" s="466">
        <v>-13.159928715884744</v>
      </c>
      <c r="H45" s="465">
        <v>-7.8160302381091622</v>
      </c>
      <c r="I45" s="465">
        <v>-9.8956636841454308</v>
      </c>
      <c r="J45" s="467">
        <v>-6.416900682005708</v>
      </c>
    </row>
    <row r="46" spans="1:10" s="432" customFormat="1" ht="6" customHeight="1" x14ac:dyDescent="0.3">
      <c r="A46" s="446"/>
      <c r="B46" s="468">
        <v>0</v>
      </c>
      <c r="C46" s="468">
        <v>0</v>
      </c>
      <c r="D46" s="468">
        <v>0</v>
      </c>
      <c r="E46" s="469">
        <v>0</v>
      </c>
      <c r="F46" s="469">
        <v>0</v>
      </c>
      <c r="G46" s="469">
        <v>0</v>
      </c>
      <c r="H46" s="468">
        <v>0</v>
      </c>
      <c r="I46" s="468">
        <v>0</v>
      </c>
      <c r="J46" s="468">
        <v>0</v>
      </c>
    </row>
    <row r="47" spans="1:10" s="432" customFormat="1" ht="15" customHeight="1" x14ac:dyDescent="0.3">
      <c r="A47" s="449" t="s">
        <v>197</v>
      </c>
      <c r="B47" s="459">
        <v>-6.8740197971360297</v>
      </c>
      <c r="C47" s="459">
        <v>-8.8406424706327567</v>
      </c>
      <c r="D47" s="459">
        <v>-5.5052966038416198</v>
      </c>
      <c r="E47" s="460">
        <v>-9.3486730203583051</v>
      </c>
      <c r="F47" s="460">
        <v>-9.2024759864277943</v>
      </c>
      <c r="G47" s="460">
        <v>-9.4778359456055998</v>
      </c>
      <c r="H47" s="459">
        <v>-6.4294345235734474</v>
      </c>
      <c r="I47" s="459">
        <v>-8.7643786749701462</v>
      </c>
      <c r="J47" s="461">
        <v>-4.8739503202455481</v>
      </c>
    </row>
    <row r="48" spans="1:10" s="432" customFormat="1" ht="15" customHeight="1" x14ac:dyDescent="0.3">
      <c r="A48" s="450" t="s">
        <v>198</v>
      </c>
      <c r="B48" s="456">
        <v>-6.448887483433408</v>
      </c>
      <c r="C48" s="456">
        <v>-8.201334815587586</v>
      </c>
      <c r="D48" s="456">
        <v>-5.2387557201353658</v>
      </c>
      <c r="E48" s="457">
        <v>-8.0682788169093449</v>
      </c>
      <c r="F48" s="457">
        <v>-7.5785631384500896</v>
      </c>
      <c r="G48" s="457">
        <v>-8.4985560044526434</v>
      </c>
      <c r="H48" s="456">
        <v>-6.1515791459618354</v>
      </c>
      <c r="I48" s="456">
        <v>-8.3358286416753167</v>
      </c>
      <c r="J48" s="458">
        <v>-4.709920497360331</v>
      </c>
    </row>
    <row r="49" spans="1:10" s="432" customFormat="1" ht="15" customHeight="1" x14ac:dyDescent="0.3">
      <c r="A49" s="451" t="s">
        <v>199</v>
      </c>
      <c r="B49" s="462">
        <v>-7.9292953499510901</v>
      </c>
      <c r="C49" s="462">
        <v>-10.443462365002134</v>
      </c>
      <c r="D49" s="462">
        <v>-6.1757819581222959</v>
      </c>
      <c r="E49" s="463">
        <v>-10.523918649714929</v>
      </c>
      <c r="F49" s="463">
        <v>-10.67279841234687</v>
      </c>
      <c r="G49" s="463">
        <v>-10.390595226058348</v>
      </c>
      <c r="H49" s="462">
        <v>-7.4468401657167709</v>
      </c>
      <c r="I49" s="462">
        <v>-10.393025028221931</v>
      </c>
      <c r="J49" s="464">
        <v>-5.4873269210979991</v>
      </c>
    </row>
    <row r="50" spans="1:10" s="432" customFormat="1" ht="15" customHeight="1" x14ac:dyDescent="0.3">
      <c r="A50" s="452" t="s">
        <v>200</v>
      </c>
      <c r="B50" s="456">
        <v>-7.7463281260597592</v>
      </c>
      <c r="C50" s="456">
        <v>-10.154215399175767</v>
      </c>
      <c r="D50" s="456">
        <v>-6.0847077111472085</v>
      </c>
      <c r="E50" s="457">
        <v>-12.257801653890263</v>
      </c>
      <c r="F50" s="457">
        <v>-12.01351543409392</v>
      </c>
      <c r="G50" s="457">
        <v>-12.47461903114891</v>
      </c>
      <c r="H50" s="456">
        <v>-6.9284033976034802</v>
      </c>
      <c r="I50" s="456">
        <v>-9.7550484893164047</v>
      </c>
      <c r="J50" s="458">
        <v>-5.0667366769737399</v>
      </c>
    </row>
    <row r="51" spans="1:10" s="432" customFormat="1" ht="15" customHeight="1" x14ac:dyDescent="0.3">
      <c r="A51" s="452" t="s">
        <v>201</v>
      </c>
      <c r="B51" s="456">
        <v>-6.2908507073747399</v>
      </c>
      <c r="C51" s="456">
        <v>-8.2847084920673186</v>
      </c>
      <c r="D51" s="456">
        <v>-4.937156156697772</v>
      </c>
      <c r="E51" s="457">
        <v>-8.3790034633990693</v>
      </c>
      <c r="F51" s="457">
        <v>-8.148973420340603</v>
      </c>
      <c r="G51" s="457">
        <v>-8.5815910395065949</v>
      </c>
      <c r="H51" s="456">
        <v>-5.9313197874275563</v>
      </c>
      <c r="I51" s="456">
        <v>-8.3125287348119627</v>
      </c>
      <c r="J51" s="458">
        <v>-4.3871484658796804</v>
      </c>
    </row>
    <row r="52" spans="1:10" s="432" customFormat="1" ht="15" customHeight="1" x14ac:dyDescent="0.3">
      <c r="A52" s="450" t="s">
        <v>202</v>
      </c>
      <c r="B52" s="456">
        <v>-6.6562937628576444</v>
      </c>
      <c r="C52" s="456">
        <v>-7.9741209768259296</v>
      </c>
      <c r="D52" s="456">
        <v>-5.7719650890611813</v>
      </c>
      <c r="E52" s="457">
        <v>-9.7884655886828256</v>
      </c>
      <c r="F52" s="457">
        <v>-8.267548103857477</v>
      </c>
      <c r="G52" s="457">
        <v>-11.108458978133164</v>
      </c>
      <c r="H52" s="456">
        <v>-6.1178118985208725</v>
      </c>
      <c r="I52" s="456">
        <v>-7.9141334893760131</v>
      </c>
      <c r="J52" s="458">
        <v>-4.9658048774624692</v>
      </c>
    </row>
    <row r="53" spans="1:10" s="432" customFormat="1" ht="15" customHeight="1" x14ac:dyDescent="0.3">
      <c r="A53" s="450" t="s">
        <v>203</v>
      </c>
      <c r="B53" s="456">
        <v>-7.141172864250513</v>
      </c>
      <c r="C53" s="456">
        <v>-8.3115808568975549</v>
      </c>
      <c r="D53" s="456">
        <v>-6.3587574086374126</v>
      </c>
      <c r="E53" s="457">
        <v>-8.3884736470650569</v>
      </c>
      <c r="F53" s="457">
        <v>-7.051191724987345</v>
      </c>
      <c r="G53" s="457">
        <v>-9.5347588798425331</v>
      </c>
      <c r="H53" s="456">
        <v>-6.9314149908918168</v>
      </c>
      <c r="I53" s="456">
        <v>-8.562155858358123</v>
      </c>
      <c r="J53" s="458">
        <v>-5.8869733022870081</v>
      </c>
    </row>
    <row r="54" spans="1:10" s="432" customFormat="1" ht="15" customHeight="1" x14ac:dyDescent="0.3">
      <c r="A54" s="450" t="s">
        <v>204</v>
      </c>
      <c r="B54" s="456">
        <v>-7.5759855552211857</v>
      </c>
      <c r="C54" s="456">
        <v>-8.5217078532166077</v>
      </c>
      <c r="D54" s="456">
        <v>-6.9423147102714395</v>
      </c>
      <c r="E54" s="457">
        <v>-10.305762473162076</v>
      </c>
      <c r="F54" s="457">
        <v>-8.2238818782728131</v>
      </c>
      <c r="G54" s="457">
        <v>-12.048875359377643</v>
      </c>
      <c r="H54" s="456">
        <v>-7.0995269686510794</v>
      </c>
      <c r="I54" s="456">
        <v>-8.5821867379815142</v>
      </c>
      <c r="J54" s="458">
        <v>-6.144811324803678</v>
      </c>
    </row>
    <row r="55" spans="1:10" s="432" customFormat="1" ht="15" customHeight="1" x14ac:dyDescent="0.3">
      <c r="A55" s="450" t="s">
        <v>205</v>
      </c>
      <c r="B55" s="456">
        <v>-7.4594507870543003</v>
      </c>
      <c r="C55" s="456">
        <v>-8.5735562744234528</v>
      </c>
      <c r="D55" s="456">
        <v>-6.7100994606813629</v>
      </c>
      <c r="E55" s="457">
        <v>-9.001083288659725</v>
      </c>
      <c r="F55" s="457">
        <v>-8.144110545315451</v>
      </c>
      <c r="G55" s="457">
        <v>-9.74660166713808</v>
      </c>
      <c r="H55" s="456">
        <v>-7.181380553868177</v>
      </c>
      <c r="I55" s="456">
        <v>-8.6657808700795158</v>
      </c>
      <c r="J55" s="458">
        <v>-6.2293460408278305</v>
      </c>
    </row>
    <row r="56" spans="1:10" s="432" customFormat="1" ht="15" customHeight="1" x14ac:dyDescent="0.3">
      <c r="A56" s="450" t="s">
        <v>206</v>
      </c>
      <c r="B56" s="456">
        <v>-5.3342628131676921</v>
      </c>
      <c r="C56" s="456">
        <v>-5.9740577707694493</v>
      </c>
      <c r="D56" s="456">
        <v>-4.9064037491169357</v>
      </c>
      <c r="E56" s="457">
        <v>-5.1155052182216734</v>
      </c>
      <c r="F56" s="457">
        <v>-3.5897957897696156</v>
      </c>
      <c r="G56" s="457">
        <v>-6.4455336770049856</v>
      </c>
      <c r="H56" s="456">
        <v>-5.3734640007281769</v>
      </c>
      <c r="I56" s="456">
        <v>-6.4854698402103494</v>
      </c>
      <c r="J56" s="458">
        <v>-4.6651939145671335</v>
      </c>
    </row>
    <row r="57" spans="1:10" s="432" customFormat="1" ht="15" customHeight="1" x14ac:dyDescent="0.3">
      <c r="A57" s="450" t="s">
        <v>207</v>
      </c>
      <c r="B57" s="456">
        <v>-5.0860698692987389</v>
      </c>
      <c r="C57" s="456">
        <v>-5.5539810767874735</v>
      </c>
      <c r="D57" s="456">
        <v>-4.7735562142884849</v>
      </c>
      <c r="E57" s="457">
        <v>-4.6259938341716698</v>
      </c>
      <c r="F57" s="457">
        <v>-3.0882491647678476</v>
      </c>
      <c r="G57" s="457">
        <v>-5.9729789667302979</v>
      </c>
      <c r="H57" s="456">
        <v>-5.167083678575656</v>
      </c>
      <c r="I57" s="456">
        <v>-6.0755160755160755</v>
      </c>
      <c r="J57" s="458">
        <v>-4.5893735935736748</v>
      </c>
    </row>
    <row r="58" spans="1:10" s="432" customFormat="1" ht="15" customHeight="1" x14ac:dyDescent="0.3">
      <c r="A58" s="537" t="s">
        <v>208</v>
      </c>
      <c r="B58" s="465">
        <v>-4.5881931300268217</v>
      </c>
      <c r="C58" s="465">
        <v>-4.9692158204103682</v>
      </c>
      <c r="D58" s="465">
        <v>-4.3295025051060616</v>
      </c>
      <c r="E58" s="466">
        <v>-3.9613161296616988</v>
      </c>
      <c r="F58" s="466">
        <v>-2.302921106313359</v>
      </c>
      <c r="G58" s="466">
        <v>-5.4384718968475037</v>
      </c>
      <c r="H58" s="465">
        <v>-4.694061737564069</v>
      </c>
      <c r="I58" s="465">
        <v>-5.5088284387740885</v>
      </c>
      <c r="J58" s="467">
        <v>-4.1662820436243981</v>
      </c>
    </row>
    <row r="59" spans="1:10" s="432" customFormat="1" ht="6" customHeight="1" x14ac:dyDescent="0.3">
      <c r="A59" s="446"/>
      <c r="B59" s="468">
        <v>0</v>
      </c>
      <c r="C59" s="468">
        <v>0</v>
      </c>
      <c r="D59" s="468">
        <v>0</v>
      </c>
      <c r="E59" s="469">
        <v>0</v>
      </c>
      <c r="F59" s="469">
        <v>0</v>
      </c>
      <c r="G59" s="469">
        <v>0</v>
      </c>
      <c r="H59" s="468">
        <v>0</v>
      </c>
      <c r="I59" s="468">
        <v>0</v>
      </c>
      <c r="J59" s="468">
        <v>0</v>
      </c>
    </row>
    <row r="60" spans="1:10" s="432" customFormat="1" ht="15" customHeight="1" x14ac:dyDescent="0.3">
      <c r="A60" s="449" t="s">
        <v>209</v>
      </c>
      <c r="B60" s="459">
        <v>-4.8321119847118528</v>
      </c>
      <c r="C60" s="459">
        <v>-5.0781811707831466</v>
      </c>
      <c r="D60" s="459">
        <v>-4.6668984561099025</v>
      </c>
      <c r="E60" s="460">
        <v>-4.2046645823862843</v>
      </c>
      <c r="F60" s="460">
        <v>-2.9515431550263611</v>
      </c>
      <c r="G60" s="460">
        <v>-5.3151466368026874</v>
      </c>
      <c r="H60" s="459">
        <v>-4.9413196094190575</v>
      </c>
      <c r="I60" s="459">
        <v>-5.524261188311554</v>
      </c>
      <c r="J60" s="461">
        <v>-4.5688600608802021</v>
      </c>
    </row>
    <row r="61" spans="1:10" s="432" customFormat="1" ht="15" customHeight="1" x14ac:dyDescent="0.3">
      <c r="A61" s="450" t="s">
        <v>210</v>
      </c>
      <c r="B61" s="456">
        <v>-5.1736937116435326</v>
      </c>
      <c r="C61" s="456">
        <v>-5.3096730788184727</v>
      </c>
      <c r="D61" s="456">
        <v>-5.0827303895150839</v>
      </c>
      <c r="E61" s="457">
        <v>-5.5369879993239053</v>
      </c>
      <c r="F61" s="457">
        <v>-4.2428367380196903</v>
      </c>
      <c r="G61" s="457">
        <v>-6.6854962546418193</v>
      </c>
      <c r="H61" s="456">
        <v>-5.1083577528381348</v>
      </c>
      <c r="I61" s="456">
        <v>-5.541970503913225</v>
      </c>
      <c r="J61" s="458">
        <v>-4.8330527078864698</v>
      </c>
    </row>
    <row r="62" spans="1:10" s="432" customFormat="1" ht="15" customHeight="1" x14ac:dyDescent="0.3">
      <c r="A62" s="451" t="s">
        <v>211</v>
      </c>
      <c r="B62" s="462">
        <v>-4.7255315729528418</v>
      </c>
      <c r="C62" s="462">
        <v>-4.3263746167839665</v>
      </c>
      <c r="D62" s="462">
        <v>-4.9912618291206012</v>
      </c>
      <c r="E62" s="463">
        <v>-5.8409591701499792</v>
      </c>
      <c r="F62" s="463">
        <v>-4.5391346621293147</v>
      </c>
      <c r="G62" s="463">
        <v>-7.0030855759090738</v>
      </c>
      <c r="H62" s="462">
        <v>-4.525019856702003</v>
      </c>
      <c r="I62" s="462">
        <v>-4.279728895790722</v>
      </c>
      <c r="J62" s="464">
        <v>-4.6796953550516971</v>
      </c>
    </row>
    <row r="63" spans="1:10" s="432" customFormat="1" ht="15" customHeight="1" x14ac:dyDescent="0.3">
      <c r="A63" s="452" t="s">
        <v>212</v>
      </c>
      <c r="B63" s="456">
        <v>-4.3706538228427361</v>
      </c>
      <c r="C63" s="456">
        <v>-4.0711469936499087</v>
      </c>
      <c r="D63" s="456">
        <v>-4.5683798264671793</v>
      </c>
      <c r="E63" s="457">
        <v>-5.1224156357873785</v>
      </c>
      <c r="F63" s="457">
        <v>-3.7589166149950239</v>
      </c>
      <c r="G63" s="457">
        <v>-6.3389710736501499</v>
      </c>
      <c r="H63" s="456">
        <v>-4.2421646499576919</v>
      </c>
      <c r="I63" s="456">
        <v>-4.1365011571776646</v>
      </c>
      <c r="J63" s="458">
        <v>-4.3083192611110235</v>
      </c>
    </row>
    <row r="64" spans="1:10" s="432" customFormat="1" ht="15" customHeight="1" x14ac:dyDescent="0.3">
      <c r="A64" s="452" t="s">
        <v>213</v>
      </c>
      <c r="B64" s="456">
        <v>-4.7920674963765606</v>
      </c>
      <c r="C64" s="456">
        <v>-4.3462539307414652</v>
      </c>
      <c r="D64" s="456">
        <v>-5.0840862414933419</v>
      </c>
      <c r="E64" s="457">
        <v>-6.3863213446813702</v>
      </c>
      <c r="F64" s="457">
        <v>-4.7316322994281759</v>
      </c>
      <c r="G64" s="457">
        <v>-7.8505031145184478</v>
      </c>
      <c r="H64" s="456">
        <v>-4.5247167415968876</v>
      </c>
      <c r="I64" s="456">
        <v>-4.2671259301920923</v>
      </c>
      <c r="J64" s="458">
        <v>-4.6849018237231279</v>
      </c>
    </row>
    <row r="65" spans="1:10" s="432" customFormat="1" ht="15" customHeight="1" x14ac:dyDescent="0.3">
      <c r="A65" s="450" t="s">
        <v>214</v>
      </c>
      <c r="B65" s="456">
        <v>-4.752045676168402</v>
      </c>
      <c r="C65" s="456">
        <v>-4.6651793053239707</v>
      </c>
      <c r="D65" s="456">
        <v>-4.8089750953785497</v>
      </c>
      <c r="E65" s="457">
        <v>-6.0430465747675193</v>
      </c>
      <c r="F65" s="457">
        <v>-5.1406616957132467</v>
      </c>
      <c r="G65" s="457">
        <v>-6.8512496146234252</v>
      </c>
      <c r="H65" s="456">
        <v>-4.5387751140023926</v>
      </c>
      <c r="I65" s="456">
        <v>-4.5683459745005717</v>
      </c>
      <c r="J65" s="458">
        <v>-4.5203992369389026</v>
      </c>
    </row>
    <row r="66" spans="1:10" s="432" customFormat="1" ht="15" customHeight="1" x14ac:dyDescent="0.3">
      <c r="A66" s="450" t="s">
        <v>215</v>
      </c>
      <c r="B66" s="456">
        <v>-4.7663556985877609</v>
      </c>
      <c r="C66" s="456">
        <v>-4.61567505828826</v>
      </c>
      <c r="D66" s="456">
        <v>-4.8649847635194412</v>
      </c>
      <c r="E66" s="457">
        <v>-5.8912307271618181</v>
      </c>
      <c r="F66" s="457">
        <v>-5.043177505025211</v>
      </c>
      <c r="G66" s="457">
        <v>-6.6381177494486368</v>
      </c>
      <c r="H66" s="456">
        <v>-4.5801476880114693</v>
      </c>
      <c r="I66" s="456">
        <v>-4.5292798721870717</v>
      </c>
      <c r="J66" s="458">
        <v>-4.6118009571702334</v>
      </c>
    </row>
    <row r="67" spans="1:10" s="432" customFormat="1" ht="15" customHeight="1" x14ac:dyDescent="0.3">
      <c r="A67" s="450" t="s">
        <v>216</v>
      </c>
      <c r="B67" s="456">
        <v>-4.8314278314278312</v>
      </c>
      <c r="C67" s="456">
        <v>-4.8260485120553378</v>
      </c>
      <c r="D67" s="456">
        <v>-4.8349710115309481</v>
      </c>
      <c r="E67" s="457">
        <v>-6.3360605897339193</v>
      </c>
      <c r="F67" s="457">
        <v>-5.6309044991114021</v>
      </c>
      <c r="G67" s="457">
        <v>-6.9521492919018186</v>
      </c>
      <c r="H67" s="456">
        <v>-4.5778711081307657</v>
      </c>
      <c r="I67" s="456">
        <v>-4.6619675338077338</v>
      </c>
      <c r="J67" s="458">
        <v>-4.5251259480842734</v>
      </c>
    </row>
    <row r="68" spans="1:10" s="432" customFormat="1" ht="15" customHeight="1" x14ac:dyDescent="0.3">
      <c r="A68" s="450" t="s">
        <v>217</v>
      </c>
      <c r="B68" s="456">
        <v>-5.4062343432503157</v>
      </c>
      <c r="C68" s="456">
        <v>-5.5526740353456203</v>
      </c>
      <c r="D68" s="456">
        <v>-5.3097059291360704</v>
      </c>
      <c r="E68" s="457">
        <v>-6.905048253204658</v>
      </c>
      <c r="F68" s="457">
        <v>-6.0719788456733568</v>
      </c>
      <c r="G68" s="457">
        <v>-7.6426398746428248</v>
      </c>
      <c r="H68" s="456">
        <v>-5.1411875976927233</v>
      </c>
      <c r="I68" s="456">
        <v>-5.4405149899999214</v>
      </c>
      <c r="J68" s="458">
        <v>-4.9541991863095491</v>
      </c>
    </row>
    <row r="69" spans="1:10" s="432" customFormat="1" ht="15" customHeight="1" x14ac:dyDescent="0.3">
      <c r="A69" s="450" t="s">
        <v>218</v>
      </c>
      <c r="B69" s="456">
        <v>-5.7023183267111301</v>
      </c>
      <c r="C69" s="456">
        <v>-5.8183692068732249</v>
      </c>
      <c r="D69" s="456">
        <v>-5.6255813323460089</v>
      </c>
      <c r="E69" s="457">
        <v>-6.2842160611172311</v>
      </c>
      <c r="F69" s="457">
        <v>-5.4826270355604043</v>
      </c>
      <c r="G69" s="457">
        <v>-7.0043268926768016</v>
      </c>
      <c r="H69" s="456">
        <v>-5.5977584512313943</v>
      </c>
      <c r="I69" s="456">
        <v>-5.8926141366704909</v>
      </c>
      <c r="J69" s="458">
        <v>-5.4135417730293982</v>
      </c>
    </row>
    <row r="70" spans="1:10" s="432" customFormat="1" ht="15" customHeight="1" x14ac:dyDescent="0.3">
      <c r="A70" s="450" t="s">
        <v>219</v>
      </c>
      <c r="B70" s="456">
        <v>-5.4413965616156901</v>
      </c>
      <c r="C70" s="456">
        <v>-5.5536284868472974</v>
      </c>
      <c r="D70" s="456">
        <v>-5.3670521970490421</v>
      </c>
      <c r="E70" s="457">
        <v>-5.7756292942328775</v>
      </c>
      <c r="F70" s="457">
        <v>-4.7694908308574941</v>
      </c>
      <c r="G70" s="457">
        <v>-6.6839936549925314</v>
      </c>
      <c r="H70" s="456">
        <v>-5.3822064252997146</v>
      </c>
      <c r="I70" s="456">
        <v>-5.7247590322385911</v>
      </c>
      <c r="J70" s="458">
        <v>-5.1677561132651206</v>
      </c>
    </row>
    <row r="71" spans="1:10" s="432" customFormat="1" ht="15" customHeight="1" x14ac:dyDescent="0.3">
      <c r="A71" s="537" t="s">
        <v>220</v>
      </c>
      <c r="B71" s="465">
        <v>-5.4197741348335855</v>
      </c>
      <c r="C71" s="465">
        <v>-5.6238382441541956</v>
      </c>
      <c r="D71" s="465">
        <v>-5.2821537527219071</v>
      </c>
      <c r="E71" s="466">
        <v>-5.3907438495081896</v>
      </c>
      <c r="F71" s="466">
        <v>-4.4727554081124339</v>
      </c>
      <c r="G71" s="466">
        <v>-6.2355218945530622</v>
      </c>
      <c r="H71" s="465">
        <v>-5.4247145381848263</v>
      </c>
      <c r="I71" s="465">
        <v>-5.8647016750112275</v>
      </c>
      <c r="J71" s="467">
        <v>-5.1436977396768375</v>
      </c>
    </row>
    <row r="72" spans="1:10" s="432" customFormat="1" ht="6" customHeight="1" x14ac:dyDescent="0.3">
      <c r="A72" s="446"/>
      <c r="B72" s="468">
        <v>0</v>
      </c>
      <c r="C72" s="468">
        <v>0</v>
      </c>
      <c r="D72" s="468">
        <v>0</v>
      </c>
      <c r="E72" s="469">
        <v>0</v>
      </c>
      <c r="F72" s="469">
        <v>0</v>
      </c>
      <c r="G72" s="469">
        <v>0</v>
      </c>
      <c r="H72" s="468">
        <v>0</v>
      </c>
      <c r="I72" s="468">
        <v>0</v>
      </c>
      <c r="J72" s="468">
        <v>0</v>
      </c>
    </row>
    <row r="73" spans="1:10" s="432" customFormat="1" ht="15" customHeight="1" x14ac:dyDescent="0.3">
      <c r="A73" s="449" t="s">
        <v>252</v>
      </c>
      <c r="B73" s="459">
        <v>-6.0847369447876698</v>
      </c>
      <c r="C73" s="459">
        <v>-6.5799926599415857</v>
      </c>
      <c r="D73" s="459">
        <v>-5.7536514159880445</v>
      </c>
      <c r="E73" s="460">
        <v>-6.9531637754669697</v>
      </c>
      <c r="F73" s="460">
        <v>-6.3277939702837847</v>
      </c>
      <c r="G73" s="460">
        <v>-7.5211835041258173</v>
      </c>
      <c r="H73" s="459">
        <v>-5.9324153599524383</v>
      </c>
      <c r="I73" s="459">
        <v>-6.6343340019070789</v>
      </c>
      <c r="J73" s="461">
        <v>-5.4884275547944972</v>
      </c>
    </row>
    <row r="74" spans="1:10" s="432" customFormat="1" ht="15" customHeight="1" x14ac:dyDescent="0.3">
      <c r="A74" s="450" t="s">
        <v>253</v>
      </c>
      <c r="B74" s="456">
        <v>0</v>
      </c>
      <c r="C74" s="456">
        <v>0</v>
      </c>
      <c r="D74" s="456">
        <v>0</v>
      </c>
      <c r="E74" s="457">
        <v>0</v>
      </c>
      <c r="F74" s="457">
        <v>0</v>
      </c>
      <c r="G74" s="457">
        <v>0</v>
      </c>
      <c r="H74" s="456">
        <v>0</v>
      </c>
      <c r="I74" s="456">
        <v>0</v>
      </c>
      <c r="J74" s="458">
        <v>0</v>
      </c>
    </row>
    <row r="75" spans="1:10" s="432" customFormat="1" ht="15" customHeight="1" x14ac:dyDescent="0.3">
      <c r="A75" s="451" t="s">
        <v>254</v>
      </c>
      <c r="B75" s="462">
        <v>0</v>
      </c>
      <c r="C75" s="462">
        <v>0</v>
      </c>
      <c r="D75" s="462">
        <v>0</v>
      </c>
      <c r="E75" s="463">
        <v>0</v>
      </c>
      <c r="F75" s="463">
        <v>0</v>
      </c>
      <c r="G75" s="463">
        <v>0</v>
      </c>
      <c r="H75" s="462">
        <v>0</v>
      </c>
      <c r="I75" s="462">
        <v>0</v>
      </c>
      <c r="J75" s="464">
        <v>0</v>
      </c>
    </row>
    <row r="76" spans="1:10" s="432" customFormat="1" ht="15" customHeight="1" x14ac:dyDescent="0.3">
      <c r="A76" s="452" t="s">
        <v>255</v>
      </c>
      <c r="B76" s="456">
        <v>0</v>
      </c>
      <c r="C76" s="456">
        <v>0</v>
      </c>
      <c r="D76" s="456">
        <v>0</v>
      </c>
      <c r="E76" s="457">
        <v>0</v>
      </c>
      <c r="F76" s="457">
        <v>0</v>
      </c>
      <c r="G76" s="457">
        <v>0</v>
      </c>
      <c r="H76" s="456">
        <v>0</v>
      </c>
      <c r="I76" s="456">
        <v>0</v>
      </c>
      <c r="J76" s="458">
        <v>0</v>
      </c>
    </row>
    <row r="77" spans="1:10" s="432" customFormat="1" ht="15" customHeight="1" x14ac:dyDescent="0.3">
      <c r="A77" s="452" t="s">
        <v>256</v>
      </c>
      <c r="B77" s="456">
        <v>0</v>
      </c>
      <c r="C77" s="456">
        <v>0</v>
      </c>
      <c r="D77" s="456">
        <v>0</v>
      </c>
      <c r="E77" s="457">
        <v>0</v>
      </c>
      <c r="F77" s="457">
        <v>0</v>
      </c>
      <c r="G77" s="457">
        <v>0</v>
      </c>
      <c r="H77" s="456">
        <v>0</v>
      </c>
      <c r="I77" s="456">
        <v>0</v>
      </c>
      <c r="J77" s="458">
        <v>0</v>
      </c>
    </row>
    <row r="78" spans="1:10" s="432" customFormat="1" ht="15" customHeight="1" x14ac:dyDescent="0.3">
      <c r="A78" s="450" t="s">
        <v>257</v>
      </c>
      <c r="B78" s="456">
        <v>0</v>
      </c>
      <c r="C78" s="456">
        <v>0</v>
      </c>
      <c r="D78" s="456">
        <v>0</v>
      </c>
      <c r="E78" s="457">
        <v>0</v>
      </c>
      <c r="F78" s="457">
        <v>0</v>
      </c>
      <c r="G78" s="457">
        <v>0</v>
      </c>
      <c r="H78" s="456">
        <v>0</v>
      </c>
      <c r="I78" s="456">
        <v>0</v>
      </c>
      <c r="J78" s="458">
        <v>0</v>
      </c>
    </row>
    <row r="79" spans="1:10" s="432" customFormat="1" ht="15" customHeight="1" x14ac:dyDescent="0.3">
      <c r="A79" s="450" t="s">
        <v>258</v>
      </c>
      <c r="B79" s="456">
        <v>0</v>
      </c>
      <c r="C79" s="456">
        <v>0</v>
      </c>
      <c r="D79" s="456">
        <v>0</v>
      </c>
      <c r="E79" s="457">
        <v>0</v>
      </c>
      <c r="F79" s="457">
        <v>0</v>
      </c>
      <c r="G79" s="457">
        <v>0</v>
      </c>
      <c r="H79" s="456">
        <v>0</v>
      </c>
      <c r="I79" s="456">
        <v>0</v>
      </c>
      <c r="J79" s="458">
        <v>0</v>
      </c>
    </row>
    <row r="80" spans="1:10" s="432" customFormat="1" ht="15" customHeight="1" x14ac:dyDescent="0.3">
      <c r="A80" s="450" t="s">
        <v>259</v>
      </c>
      <c r="B80" s="456">
        <v>0</v>
      </c>
      <c r="C80" s="456">
        <v>0</v>
      </c>
      <c r="D80" s="456">
        <v>0</v>
      </c>
      <c r="E80" s="457">
        <v>0</v>
      </c>
      <c r="F80" s="457">
        <v>0</v>
      </c>
      <c r="G80" s="457">
        <v>0</v>
      </c>
      <c r="H80" s="456">
        <v>0</v>
      </c>
      <c r="I80" s="456">
        <v>0</v>
      </c>
      <c r="J80" s="458">
        <v>0</v>
      </c>
    </row>
    <row r="81" spans="1:10" s="432" customFormat="1" ht="15" customHeight="1" x14ac:dyDescent="0.3">
      <c r="A81" s="450" t="s">
        <v>260</v>
      </c>
      <c r="B81" s="456">
        <v>0</v>
      </c>
      <c r="C81" s="456">
        <v>0</v>
      </c>
      <c r="D81" s="456">
        <v>0</v>
      </c>
      <c r="E81" s="457">
        <v>0</v>
      </c>
      <c r="F81" s="457">
        <v>0</v>
      </c>
      <c r="G81" s="457">
        <v>0</v>
      </c>
      <c r="H81" s="456">
        <v>0</v>
      </c>
      <c r="I81" s="456">
        <v>0</v>
      </c>
      <c r="J81" s="458">
        <v>0</v>
      </c>
    </row>
    <row r="82" spans="1:10" s="432" customFormat="1" ht="15" customHeight="1" x14ac:dyDescent="0.3">
      <c r="A82" s="450" t="s">
        <v>261</v>
      </c>
      <c r="B82" s="456">
        <v>0</v>
      </c>
      <c r="C82" s="456">
        <v>0</v>
      </c>
      <c r="D82" s="456">
        <v>0</v>
      </c>
      <c r="E82" s="457">
        <v>0</v>
      </c>
      <c r="F82" s="457">
        <v>0</v>
      </c>
      <c r="G82" s="457">
        <v>0</v>
      </c>
      <c r="H82" s="456">
        <v>0</v>
      </c>
      <c r="I82" s="456">
        <v>0</v>
      </c>
      <c r="J82" s="458">
        <v>0</v>
      </c>
    </row>
    <row r="83" spans="1:10" s="432" customFormat="1" ht="15" customHeight="1" x14ac:dyDescent="0.3">
      <c r="A83" s="450" t="s">
        <v>262</v>
      </c>
      <c r="B83" s="456">
        <v>0</v>
      </c>
      <c r="C83" s="456">
        <v>0</v>
      </c>
      <c r="D83" s="456">
        <v>0</v>
      </c>
      <c r="E83" s="457">
        <v>0</v>
      </c>
      <c r="F83" s="457">
        <v>0</v>
      </c>
      <c r="G83" s="457">
        <v>0</v>
      </c>
      <c r="H83" s="456">
        <v>0</v>
      </c>
      <c r="I83" s="456">
        <v>0</v>
      </c>
      <c r="J83" s="458">
        <v>0</v>
      </c>
    </row>
    <row r="84" spans="1:10" s="432" customFormat="1" ht="15" customHeight="1" x14ac:dyDescent="0.3">
      <c r="A84" s="537" t="s">
        <v>263</v>
      </c>
      <c r="B84" s="465">
        <v>0</v>
      </c>
      <c r="C84" s="465">
        <v>0</v>
      </c>
      <c r="D84" s="465">
        <v>0</v>
      </c>
      <c r="E84" s="466">
        <v>0</v>
      </c>
      <c r="F84" s="466">
        <v>0</v>
      </c>
      <c r="G84" s="466">
        <v>0</v>
      </c>
      <c r="H84" s="465">
        <v>0</v>
      </c>
      <c r="I84" s="465">
        <v>0</v>
      </c>
      <c r="J84" s="467">
        <v>0</v>
      </c>
    </row>
    <row r="85" spans="1:10" s="432" customFormat="1" ht="6" customHeight="1" x14ac:dyDescent="0.3">
      <c r="A85" s="446"/>
      <c r="B85" s="468">
        <v>0</v>
      </c>
      <c r="C85" s="468">
        <v>0</v>
      </c>
      <c r="D85" s="468">
        <v>0</v>
      </c>
      <c r="E85" s="469">
        <v>0</v>
      </c>
      <c r="F85" s="469">
        <v>0</v>
      </c>
      <c r="G85" s="469">
        <v>0</v>
      </c>
      <c r="H85" s="468">
        <v>0</v>
      </c>
      <c r="I85" s="468">
        <v>0</v>
      </c>
      <c r="J85" s="468">
        <v>0</v>
      </c>
    </row>
    <row r="86" spans="1:10" s="432" customFormat="1" ht="15" customHeight="1" x14ac:dyDescent="0.3">
      <c r="A86"/>
      <c r="B86"/>
      <c r="C86"/>
      <c r="D86"/>
      <c r="E86"/>
      <c r="F86"/>
      <c r="G86"/>
      <c r="H86"/>
      <c r="I86"/>
      <c r="J86"/>
    </row>
    <row r="87" spans="1:10" s="432" customFormat="1" ht="15" customHeight="1" x14ac:dyDescent="0.3">
      <c r="A87"/>
      <c r="B87"/>
      <c r="C87"/>
      <c r="D87"/>
      <c r="E87"/>
      <c r="F87"/>
      <c r="G87"/>
      <c r="H87"/>
      <c r="I87"/>
      <c r="J87"/>
    </row>
    <row r="88" spans="1:10" s="432" customFormat="1" ht="15" customHeight="1" x14ac:dyDescent="0.3">
      <c r="A88"/>
      <c r="B88"/>
      <c r="C88"/>
      <c r="D88"/>
      <c r="E88"/>
      <c r="F88"/>
      <c r="G88"/>
      <c r="H88"/>
      <c r="I88"/>
      <c r="J88"/>
    </row>
    <row r="89" spans="1:10" s="432" customFormat="1" ht="15" customHeight="1" x14ac:dyDescent="0.3">
      <c r="A89"/>
      <c r="B89"/>
      <c r="C89"/>
      <c r="D89"/>
      <c r="E89"/>
      <c r="F89"/>
      <c r="G89"/>
      <c r="H89"/>
      <c r="I89"/>
      <c r="J89"/>
    </row>
    <row r="90" spans="1:10" s="432" customFormat="1" ht="15" customHeight="1" x14ac:dyDescent="0.3">
      <c r="A90"/>
      <c r="B90"/>
      <c r="C90"/>
      <c r="D90"/>
      <c r="E90"/>
      <c r="F90"/>
      <c r="G90"/>
      <c r="H90"/>
      <c r="I90"/>
      <c r="J90"/>
    </row>
    <row r="91" spans="1:10" s="432" customFormat="1" ht="15" customHeight="1" x14ac:dyDescent="0.3">
      <c r="A91"/>
      <c r="B91"/>
      <c r="C91"/>
      <c r="D91"/>
      <c r="E91"/>
      <c r="F91"/>
      <c r="G91"/>
      <c r="H91"/>
      <c r="I91"/>
      <c r="J91"/>
    </row>
    <row r="92" spans="1:10" s="432" customFormat="1" ht="15" customHeight="1" x14ac:dyDescent="0.3">
      <c r="A92"/>
      <c r="B92"/>
      <c r="C92"/>
      <c r="D92"/>
      <c r="E92"/>
      <c r="F92"/>
      <c r="G92"/>
      <c r="H92"/>
      <c r="I92"/>
      <c r="J92"/>
    </row>
    <row r="93" spans="1:10" s="432" customFormat="1" ht="15" customHeight="1" x14ac:dyDescent="0.3">
      <c r="A93"/>
      <c r="B93"/>
      <c r="C93"/>
      <c r="D93"/>
      <c r="E93"/>
      <c r="F93"/>
      <c r="G93"/>
      <c r="H93"/>
      <c r="I93"/>
      <c r="J93"/>
    </row>
    <row r="94" spans="1:10" s="432" customFormat="1" ht="15" customHeight="1" x14ac:dyDescent="0.3">
      <c r="A94"/>
      <c r="B94"/>
      <c r="C94"/>
      <c r="D94"/>
      <c r="E94"/>
      <c r="F94"/>
      <c r="G94"/>
      <c r="H94"/>
      <c r="I94"/>
      <c r="J94"/>
    </row>
    <row r="95" spans="1:10" s="432" customFormat="1" ht="15" customHeight="1" x14ac:dyDescent="0.3">
      <c r="A95"/>
      <c r="B95"/>
      <c r="C95"/>
      <c r="D95"/>
      <c r="E95"/>
      <c r="F95"/>
      <c r="G95"/>
      <c r="H95"/>
      <c r="I95"/>
      <c r="J95"/>
    </row>
    <row r="96" spans="1:10" s="432" customFormat="1" ht="15" customHeight="1" x14ac:dyDescent="0.3">
      <c r="A96"/>
      <c r="B96"/>
      <c r="C96"/>
      <c r="D96"/>
      <c r="E96"/>
      <c r="F96"/>
      <c r="G96"/>
      <c r="H96"/>
      <c r="I96"/>
      <c r="J96"/>
    </row>
    <row r="97" spans="1:10" s="432" customFormat="1" ht="15" customHeight="1" x14ac:dyDescent="0.3">
      <c r="A97"/>
      <c r="B97"/>
      <c r="C97"/>
      <c r="D97"/>
      <c r="E97"/>
      <c r="F97"/>
      <c r="G97"/>
      <c r="H97"/>
      <c r="I97"/>
      <c r="J97"/>
    </row>
    <row r="98" spans="1:10" s="432" customFormat="1" ht="6" customHeight="1" x14ac:dyDescent="0.3">
      <c r="A98"/>
      <c r="B98"/>
      <c r="C98"/>
      <c r="D98"/>
      <c r="E98"/>
      <c r="F98"/>
      <c r="G98"/>
      <c r="H98"/>
      <c r="I98"/>
      <c r="J98"/>
    </row>
    <row r="99" spans="1:10" s="432" customFormat="1" ht="15" customHeight="1" x14ac:dyDescent="0.3">
      <c r="A99"/>
      <c r="B99"/>
      <c r="C99"/>
      <c r="D99"/>
      <c r="E99"/>
      <c r="F99"/>
      <c r="G99"/>
      <c r="H99"/>
      <c r="I99"/>
      <c r="J99"/>
    </row>
    <row r="100" spans="1:10" s="432" customFormat="1" ht="15" customHeight="1" x14ac:dyDescent="0.3">
      <c r="A100"/>
      <c r="B100"/>
      <c r="C100"/>
      <c r="D100"/>
      <c r="E100"/>
      <c r="F100"/>
      <c r="G100"/>
      <c r="H100"/>
      <c r="I100"/>
      <c r="J100"/>
    </row>
    <row r="101" spans="1:10" s="432" customFormat="1" ht="15" customHeight="1" x14ac:dyDescent="0.3">
      <c r="A101"/>
      <c r="B101"/>
      <c r="C101"/>
      <c r="D101"/>
      <c r="E101"/>
      <c r="F101"/>
      <c r="G101"/>
      <c r="H101"/>
      <c r="I101"/>
      <c r="J101"/>
    </row>
    <row r="102" spans="1:10" s="432" customFormat="1" ht="15" customHeight="1" x14ac:dyDescent="0.3">
      <c r="A102"/>
      <c r="B102"/>
      <c r="C102"/>
      <c r="D102"/>
      <c r="E102"/>
      <c r="F102"/>
      <c r="G102"/>
      <c r="H102"/>
      <c r="I102"/>
      <c r="J102"/>
    </row>
    <row r="103" spans="1:10" s="432" customFormat="1" ht="15" customHeight="1" x14ac:dyDescent="0.3">
      <c r="A103"/>
      <c r="B103"/>
      <c r="C103"/>
      <c r="D103"/>
      <c r="E103"/>
      <c r="F103"/>
      <c r="G103"/>
      <c r="H103"/>
      <c r="I103"/>
      <c r="J103"/>
    </row>
    <row r="104" spans="1:10" s="432" customFormat="1" ht="15" customHeight="1" x14ac:dyDescent="0.3">
      <c r="A104"/>
      <c r="B104"/>
      <c r="C104"/>
      <c r="D104"/>
      <c r="E104"/>
      <c r="F104"/>
      <c r="G104"/>
      <c r="H104"/>
      <c r="I104"/>
      <c r="J104"/>
    </row>
    <row r="105" spans="1:10" s="432" customFormat="1" ht="15" customHeight="1" x14ac:dyDescent="0.3">
      <c r="A105"/>
      <c r="B105"/>
      <c r="C105"/>
      <c r="D105"/>
      <c r="E105"/>
      <c r="F105"/>
      <c r="G105"/>
      <c r="H105"/>
      <c r="I105"/>
      <c r="J105"/>
    </row>
    <row r="106" spans="1:10" s="432" customFormat="1" ht="15" customHeight="1" x14ac:dyDescent="0.3">
      <c r="A106"/>
      <c r="B106"/>
      <c r="C106"/>
      <c r="D106"/>
      <c r="E106"/>
      <c r="F106"/>
      <c r="G106"/>
      <c r="H106"/>
      <c r="I106"/>
      <c r="J106"/>
    </row>
    <row r="107" spans="1:10" s="432" customFormat="1" ht="15" customHeight="1" x14ac:dyDescent="0.3">
      <c r="A107"/>
      <c r="B107"/>
      <c r="C107"/>
      <c r="D107"/>
      <c r="E107"/>
      <c r="F107"/>
      <c r="G107"/>
      <c r="H107"/>
      <c r="I107"/>
      <c r="J107"/>
    </row>
    <row r="108" spans="1:10" s="432" customFormat="1" ht="15" customHeight="1" x14ac:dyDescent="0.3">
      <c r="A108"/>
      <c r="B108"/>
      <c r="C108"/>
      <c r="D108"/>
      <c r="E108"/>
      <c r="F108"/>
      <c r="G108"/>
      <c r="H108"/>
      <c r="I108"/>
      <c r="J108"/>
    </row>
    <row r="109" spans="1:10" s="432" customFormat="1" ht="15" customHeight="1" x14ac:dyDescent="0.3">
      <c r="A109"/>
      <c r="B109"/>
      <c r="C109"/>
      <c r="D109"/>
      <c r="E109"/>
      <c r="F109"/>
      <c r="G109"/>
      <c r="H109"/>
      <c r="I109"/>
      <c r="J109"/>
    </row>
    <row r="110" spans="1:10" s="432" customFormat="1" ht="15" customHeight="1" x14ac:dyDescent="0.3">
      <c r="A110"/>
      <c r="B110"/>
      <c r="C110"/>
      <c r="D110"/>
      <c r="E110"/>
      <c r="F110"/>
      <c r="G110"/>
      <c r="H110"/>
      <c r="I110"/>
      <c r="J110"/>
    </row>
    <row r="111" spans="1:10" x14ac:dyDescent="0.3">
      <c r="A111" s="470" t="s">
        <v>21</v>
      </c>
    </row>
    <row r="112" spans="1:10" x14ac:dyDescent="0.3">
      <c r="A112" s="471" t="s">
        <v>221</v>
      </c>
    </row>
    <row r="233" spans="2:10" x14ac:dyDescent="0.3">
      <c r="B233" s="405">
        <v>0</v>
      </c>
      <c r="C233" s="405">
        <v>0</v>
      </c>
      <c r="D233" s="405">
        <v>0</v>
      </c>
      <c r="E233" s="405">
        <v>0</v>
      </c>
      <c r="F233" s="405">
        <v>0</v>
      </c>
      <c r="G233" s="405">
        <v>0</v>
      </c>
      <c r="H233" s="405">
        <v>0</v>
      </c>
      <c r="I233" s="405">
        <v>0</v>
      </c>
      <c r="J233" s="405">
        <v>0</v>
      </c>
    </row>
    <row r="234" spans="2:10" x14ac:dyDescent="0.3">
      <c r="B234" s="405">
        <v>0</v>
      </c>
      <c r="C234" s="405">
        <v>0</v>
      </c>
      <c r="D234" s="405">
        <v>0</v>
      </c>
      <c r="E234" s="405">
        <v>0</v>
      </c>
      <c r="F234" s="405">
        <v>0</v>
      </c>
      <c r="G234" s="405">
        <v>0</v>
      </c>
      <c r="H234" s="405">
        <v>0</v>
      </c>
      <c r="I234" s="405">
        <v>0</v>
      </c>
      <c r="J234" s="405">
        <v>0</v>
      </c>
    </row>
    <row r="235" spans="2:10" x14ac:dyDescent="0.3">
      <c r="B235" s="405">
        <v>0</v>
      </c>
      <c r="C235" s="405">
        <v>0</v>
      </c>
      <c r="D235" s="405">
        <v>0</v>
      </c>
      <c r="E235" s="405">
        <v>0</v>
      </c>
      <c r="F235" s="405">
        <v>0</v>
      </c>
      <c r="G235" s="405">
        <v>0</v>
      </c>
      <c r="H235" s="405">
        <v>0</v>
      </c>
      <c r="I235" s="405">
        <v>0</v>
      </c>
      <c r="J235" s="405">
        <v>0</v>
      </c>
    </row>
    <row r="236" spans="2:10" x14ac:dyDescent="0.3">
      <c r="B236" s="405">
        <v>0</v>
      </c>
      <c r="C236" s="405">
        <v>0</v>
      </c>
      <c r="D236" s="405">
        <v>0</v>
      </c>
      <c r="E236" s="405">
        <v>0</v>
      </c>
      <c r="F236" s="405">
        <v>0</v>
      </c>
      <c r="G236" s="405">
        <v>0</v>
      </c>
      <c r="H236" s="405">
        <v>0</v>
      </c>
      <c r="I236" s="405">
        <v>0</v>
      </c>
      <c r="J236" s="405">
        <v>0</v>
      </c>
    </row>
    <row r="237" spans="2:10" x14ac:dyDescent="0.3">
      <c r="B237" s="405">
        <v>0</v>
      </c>
      <c r="C237" s="405">
        <v>0</v>
      </c>
      <c r="D237" s="405">
        <v>0</v>
      </c>
      <c r="E237" s="405">
        <v>0</v>
      </c>
      <c r="F237" s="405">
        <v>0</v>
      </c>
      <c r="G237" s="405">
        <v>0</v>
      </c>
      <c r="H237" s="405">
        <v>0</v>
      </c>
      <c r="I237" s="405">
        <v>0</v>
      </c>
      <c r="J237" s="405">
        <v>0</v>
      </c>
    </row>
    <row r="238" spans="2:10" x14ac:dyDescent="0.3">
      <c r="B238" s="405">
        <v>0</v>
      </c>
      <c r="C238" s="405">
        <v>0</v>
      </c>
      <c r="D238" s="405">
        <v>0</v>
      </c>
      <c r="E238" s="405">
        <v>0</v>
      </c>
      <c r="F238" s="405">
        <v>0</v>
      </c>
      <c r="G238" s="405">
        <v>0</v>
      </c>
      <c r="H238" s="405">
        <v>0</v>
      </c>
      <c r="I238" s="405">
        <v>0</v>
      </c>
      <c r="J238" s="405">
        <v>0</v>
      </c>
    </row>
    <row r="239" spans="2:10" x14ac:dyDescent="0.3">
      <c r="B239" s="405">
        <v>0</v>
      </c>
      <c r="C239" s="405">
        <v>0</v>
      </c>
      <c r="D239" s="405">
        <v>0</v>
      </c>
      <c r="E239" s="405">
        <v>0</v>
      </c>
      <c r="F239" s="405">
        <v>0</v>
      </c>
      <c r="G239" s="405">
        <v>0</v>
      </c>
      <c r="H239" s="405">
        <v>0</v>
      </c>
      <c r="I239" s="405">
        <v>0</v>
      </c>
      <c r="J239" s="405">
        <v>0</v>
      </c>
    </row>
    <row r="240" spans="2:10" x14ac:dyDescent="0.3">
      <c r="B240" s="405">
        <v>0</v>
      </c>
      <c r="C240" s="405">
        <v>0</v>
      </c>
      <c r="D240" s="405">
        <v>0</v>
      </c>
      <c r="E240" s="405">
        <v>0</v>
      </c>
      <c r="F240" s="405">
        <v>0</v>
      </c>
      <c r="G240" s="405">
        <v>0</v>
      </c>
      <c r="H240" s="405">
        <v>0</v>
      </c>
      <c r="I240" s="405">
        <v>0</v>
      </c>
      <c r="J240" s="405">
        <v>0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3" orientation="portrait" r:id="rId1"/>
  <headerFooter alignWithMargins="0"/>
  <rowBreaks count="1" manualBreakCount="1">
    <brk id="58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GridLines="0" view="pageBreakPreview" zoomScaleNormal="130" zoomScaleSheetLayoutView="100" workbookViewId="0"/>
  </sheetViews>
  <sheetFormatPr baseColWidth="10" defaultColWidth="11.42578125" defaultRowHeight="15" x14ac:dyDescent="0.35"/>
  <cols>
    <col min="1" max="1" width="5.28515625" style="158" customWidth="1"/>
    <col min="2" max="2" width="21.7109375" style="158" customWidth="1"/>
    <col min="3" max="9" width="10.42578125" style="158" customWidth="1"/>
    <col min="10" max="10" width="2.42578125" style="158" customWidth="1"/>
    <col min="11" max="16384" width="11.42578125" style="158"/>
  </cols>
  <sheetData>
    <row r="1" spans="1:10" s="153" customFormat="1" ht="13.35" customHeight="1" x14ac:dyDescent="0.3">
      <c r="B1" s="152"/>
    </row>
    <row r="2" spans="1:10" s="153" customFormat="1" ht="15" customHeight="1" x14ac:dyDescent="0.3">
      <c r="B2" s="152"/>
    </row>
    <row r="3" spans="1:10" s="153" customFormat="1" ht="15" customHeight="1" x14ac:dyDescent="0.3">
      <c r="B3" s="152"/>
    </row>
    <row r="4" spans="1:10" s="153" customFormat="1" ht="15" customHeight="1" x14ac:dyDescent="0.3">
      <c r="B4" s="152"/>
    </row>
    <row r="5" spans="1:10" s="153" customFormat="1" ht="18" customHeight="1" x14ac:dyDescent="0.3">
      <c r="A5" s="154"/>
      <c r="B5" s="215" t="str">
        <f>'Pag1'!$B$5</f>
        <v>Enero 2025</v>
      </c>
      <c r="C5" s="472"/>
      <c r="D5" s="154"/>
      <c r="E5" s="154"/>
      <c r="F5" s="154"/>
      <c r="G5" s="154"/>
      <c r="H5" s="154"/>
      <c r="I5" s="154"/>
      <c r="J5" s="154"/>
    </row>
    <row r="6" spans="1:10" s="18" customFormat="1" ht="19.5" x14ac:dyDescent="0.35">
      <c r="B6" s="473" t="s">
        <v>224</v>
      </c>
      <c r="C6" s="147"/>
      <c r="D6" s="147"/>
      <c r="E6" s="147"/>
      <c r="F6" s="147"/>
      <c r="G6" s="147"/>
      <c r="H6" s="147"/>
      <c r="I6" s="147"/>
      <c r="J6" s="147"/>
    </row>
    <row r="7" spans="1:10" s="18" customFormat="1" ht="19.5" x14ac:dyDescent="0.35">
      <c r="B7" s="473" t="s">
        <v>35</v>
      </c>
      <c r="C7" s="147"/>
      <c r="D7" s="147"/>
      <c r="E7" s="147"/>
      <c r="F7" s="147"/>
      <c r="G7" s="147"/>
      <c r="H7" s="147"/>
      <c r="I7" s="147"/>
      <c r="J7" s="147"/>
    </row>
    <row r="8" spans="1:10" s="18" customFormat="1" ht="19.5" x14ac:dyDescent="0.35">
      <c r="B8" s="217" t="s">
        <v>112</v>
      </c>
      <c r="C8" s="147"/>
      <c r="D8" s="147"/>
      <c r="E8" s="147"/>
      <c r="F8" s="147"/>
      <c r="G8" s="147"/>
      <c r="H8" s="147"/>
      <c r="I8" s="147"/>
      <c r="J8" s="147"/>
    </row>
    <row r="9" spans="1:10" s="18" customFormat="1" ht="6" customHeight="1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35">
      <c r="A10" s="159"/>
      <c r="B10" s="474"/>
      <c r="C10" s="475"/>
      <c r="D10" s="476"/>
      <c r="E10" s="477" t="s">
        <v>225</v>
      </c>
      <c r="F10" s="478"/>
      <c r="G10" s="356"/>
      <c r="H10" s="159"/>
    </row>
    <row r="11" spans="1:10" ht="15" customHeight="1" x14ac:dyDescent="0.35">
      <c r="A11" s="159"/>
      <c r="B11" s="479" t="s">
        <v>113</v>
      </c>
      <c r="C11" s="480" t="s">
        <v>42</v>
      </c>
      <c r="D11" s="481" t="s">
        <v>42</v>
      </c>
      <c r="E11" s="481" t="s">
        <v>226</v>
      </c>
      <c r="F11" s="481" t="s">
        <v>227</v>
      </c>
      <c r="G11" s="482" t="s">
        <v>228</v>
      </c>
      <c r="H11" s="159"/>
    </row>
    <row r="12" spans="1:10" ht="15" customHeight="1" x14ac:dyDescent="0.35">
      <c r="A12" s="159"/>
      <c r="B12" s="483" t="s">
        <v>114</v>
      </c>
      <c r="C12" s="484" t="s">
        <v>229</v>
      </c>
      <c r="D12" s="485" t="s">
        <v>230</v>
      </c>
      <c r="E12" s="485" t="s">
        <v>231</v>
      </c>
      <c r="F12" s="485" t="s">
        <v>232</v>
      </c>
      <c r="G12" s="486" t="s">
        <v>233</v>
      </c>
      <c r="H12" s="159"/>
    </row>
    <row r="13" spans="1:10" ht="6" customHeight="1" x14ac:dyDescent="0.35">
      <c r="B13" s="223"/>
      <c r="C13" s="225"/>
      <c r="D13" s="225"/>
      <c r="E13" s="225"/>
      <c r="F13" s="225"/>
    </row>
    <row r="14" spans="1:10" s="189" customFormat="1" ht="13.35" customHeight="1" x14ac:dyDescent="0.2">
      <c r="B14" s="487" t="s">
        <v>47</v>
      </c>
      <c r="C14" s="488">
        <v>46960</v>
      </c>
      <c r="D14" s="489">
        <v>7782</v>
      </c>
      <c r="E14" s="490">
        <v>0.16571550255536627</v>
      </c>
      <c r="F14" s="491">
        <v>2.0248961791858783E-2</v>
      </c>
      <c r="G14" s="491">
        <v>7.4773718700155659E-2</v>
      </c>
    </row>
    <row r="15" spans="1:10" s="189" customFormat="1" ht="13.35" customHeight="1" x14ac:dyDescent="0.2">
      <c r="B15" s="492" t="s">
        <v>48</v>
      </c>
      <c r="C15" s="493">
        <v>123003</v>
      </c>
      <c r="D15" s="494">
        <v>18580</v>
      </c>
      <c r="E15" s="495">
        <v>0.15105322634407292</v>
      </c>
      <c r="F15" s="496">
        <v>4.8345632240135723E-2</v>
      </c>
      <c r="G15" s="496">
        <v>0.17852681745680957</v>
      </c>
    </row>
    <row r="16" spans="1:10" s="189" customFormat="1" ht="13.35" customHeight="1" x14ac:dyDescent="0.2">
      <c r="B16" s="492" t="s">
        <v>49</v>
      </c>
      <c r="C16" s="493">
        <v>55465</v>
      </c>
      <c r="D16" s="494">
        <v>9124</v>
      </c>
      <c r="E16" s="495">
        <v>0.16450013522040927</v>
      </c>
      <c r="F16" s="496">
        <v>2.3740879900914873E-2</v>
      </c>
      <c r="G16" s="496">
        <v>8.7668389799565691E-2</v>
      </c>
    </row>
    <row r="17" spans="2:7" s="189" customFormat="1" ht="13.35" customHeight="1" x14ac:dyDescent="0.2">
      <c r="B17" s="492" t="s">
        <v>50</v>
      </c>
      <c r="C17" s="493">
        <v>72007</v>
      </c>
      <c r="D17" s="494">
        <v>13156</v>
      </c>
      <c r="E17" s="495">
        <v>0.18270445928868026</v>
      </c>
      <c r="F17" s="496">
        <v>3.4232246380582643E-2</v>
      </c>
      <c r="G17" s="496">
        <v>0.12641005438438035</v>
      </c>
    </row>
    <row r="18" spans="2:7" s="189" customFormat="1" ht="13.35" customHeight="1" x14ac:dyDescent="0.2">
      <c r="B18" s="492" t="s">
        <v>51</v>
      </c>
      <c r="C18" s="493">
        <v>34056</v>
      </c>
      <c r="D18" s="494">
        <v>5750</v>
      </c>
      <c r="E18" s="495">
        <v>0.16883955837444209</v>
      </c>
      <c r="F18" s="496">
        <v>1.4961646145359548E-2</v>
      </c>
      <c r="G18" s="496">
        <v>5.5249149643522878E-2</v>
      </c>
    </row>
    <row r="19" spans="2:7" s="189" customFormat="1" ht="13.35" customHeight="1" x14ac:dyDescent="0.2">
      <c r="B19" s="492" t="s">
        <v>52</v>
      </c>
      <c r="C19" s="493">
        <v>36713</v>
      </c>
      <c r="D19" s="494">
        <v>6501</v>
      </c>
      <c r="E19" s="495">
        <v>0.17707624002396971</v>
      </c>
      <c r="F19" s="496">
        <v>1.6915767233214335E-2</v>
      </c>
      <c r="G19" s="496">
        <v>6.2465169014355171E-2</v>
      </c>
    </row>
    <row r="20" spans="2:7" s="189" customFormat="1" ht="13.35" customHeight="1" x14ac:dyDescent="0.2">
      <c r="B20" s="492" t="s">
        <v>53</v>
      </c>
      <c r="C20" s="493">
        <v>121486</v>
      </c>
      <c r="D20" s="494">
        <v>17681</v>
      </c>
      <c r="E20" s="495">
        <v>0.14553940371730076</v>
      </c>
      <c r="F20" s="496">
        <v>4.6006411390626466E-2</v>
      </c>
      <c r="G20" s="496">
        <v>0.16988873301689184</v>
      </c>
    </row>
    <row r="21" spans="2:7" s="189" customFormat="1" ht="13.35" customHeight="1" x14ac:dyDescent="0.2">
      <c r="B21" s="497" t="s">
        <v>54</v>
      </c>
      <c r="C21" s="498">
        <v>157052</v>
      </c>
      <c r="D21" s="499">
        <v>25500</v>
      </c>
      <c r="E21" s="500">
        <v>0.16236660469143976</v>
      </c>
      <c r="F21" s="501">
        <v>6.6351648122898871E-2</v>
      </c>
      <c r="G21" s="501">
        <v>0.24501796798431885</v>
      </c>
    </row>
    <row r="22" spans="2:7" s="189" customFormat="1" ht="13.35" customHeight="1" x14ac:dyDescent="0.2">
      <c r="B22" s="502" t="s">
        <v>55</v>
      </c>
      <c r="C22" s="503">
        <v>646742</v>
      </c>
      <c r="D22" s="504">
        <v>104074</v>
      </c>
      <c r="E22" s="505">
        <v>0.16092042885725683</v>
      </c>
      <c r="F22" s="506">
        <v>0.27080319320559121</v>
      </c>
      <c r="G22" s="506">
        <v>1</v>
      </c>
    </row>
    <row r="23" spans="2:7" s="189" customFormat="1" ht="6" customHeight="1" x14ac:dyDescent="0.2">
      <c r="B23" s="259"/>
      <c r="C23" s="260"/>
      <c r="D23" s="507"/>
      <c r="E23" s="507"/>
      <c r="F23" s="260"/>
      <c r="G23" s="538"/>
    </row>
    <row r="24" spans="2:7" s="189" customFormat="1" ht="13.35" customHeight="1" x14ac:dyDescent="0.2">
      <c r="B24" s="487" t="s">
        <v>56</v>
      </c>
      <c r="C24" s="488">
        <v>7161</v>
      </c>
      <c r="D24" s="489">
        <v>1318</v>
      </c>
      <c r="E24" s="508">
        <v>0.18405250663315179</v>
      </c>
      <c r="F24" s="509">
        <v>3.4294694990580667E-3</v>
      </c>
      <c r="G24" s="509">
        <v>0.14578033403384583</v>
      </c>
    </row>
    <row r="25" spans="2:7" s="189" customFormat="1" ht="13.35" customHeight="1" x14ac:dyDescent="0.2">
      <c r="B25" s="492" t="s">
        <v>57</v>
      </c>
      <c r="C25" s="493">
        <v>4692</v>
      </c>
      <c r="D25" s="494">
        <v>912</v>
      </c>
      <c r="E25" s="495">
        <v>0.19437340153452684</v>
      </c>
      <c r="F25" s="496">
        <v>2.3730471799248533E-3</v>
      </c>
      <c r="G25" s="496">
        <v>0.10087379714633338</v>
      </c>
    </row>
    <row r="26" spans="2:7" s="189" customFormat="1" ht="13.35" customHeight="1" x14ac:dyDescent="0.2">
      <c r="B26" s="497" t="s">
        <v>58</v>
      </c>
      <c r="C26" s="498">
        <v>40875</v>
      </c>
      <c r="D26" s="499">
        <v>6811</v>
      </c>
      <c r="E26" s="500">
        <v>0.16662996941896024</v>
      </c>
      <c r="F26" s="501">
        <v>1.7722395112355457E-2</v>
      </c>
      <c r="G26" s="501">
        <v>0.7533458688198208</v>
      </c>
    </row>
    <row r="27" spans="2:7" s="189" customFormat="1" ht="13.35" customHeight="1" x14ac:dyDescent="0.2">
      <c r="B27" s="502" t="s">
        <v>59</v>
      </c>
      <c r="C27" s="503">
        <v>52728</v>
      </c>
      <c r="D27" s="504">
        <v>9041</v>
      </c>
      <c r="E27" s="505">
        <v>0.17146487634653315</v>
      </c>
      <c r="F27" s="506">
        <v>2.3524911791338379E-2</v>
      </c>
      <c r="G27" s="506">
        <v>1</v>
      </c>
    </row>
    <row r="28" spans="2:7" s="189" customFormat="1" ht="6" customHeight="1" x14ac:dyDescent="0.2">
      <c r="B28" s="259"/>
      <c r="C28" s="260"/>
      <c r="D28" s="507"/>
      <c r="E28" s="507"/>
      <c r="F28" s="260"/>
      <c r="G28" s="538"/>
    </row>
    <row r="29" spans="2:7" s="189" customFormat="1" ht="13.35" customHeight="1" x14ac:dyDescent="0.2">
      <c r="B29" s="502" t="s">
        <v>60</v>
      </c>
      <c r="C29" s="503">
        <v>55368</v>
      </c>
      <c r="D29" s="504">
        <v>7820</v>
      </c>
      <c r="E29" s="505">
        <v>0.14123681548909117</v>
      </c>
      <c r="F29" s="506">
        <v>2.0347838757688985E-2</v>
      </c>
      <c r="G29" s="510"/>
    </row>
    <row r="30" spans="2:7" s="189" customFormat="1" ht="6" customHeight="1" x14ac:dyDescent="0.2">
      <c r="B30" s="259"/>
      <c r="C30" s="260"/>
      <c r="D30" s="507"/>
      <c r="E30" s="507"/>
      <c r="F30" s="260"/>
      <c r="G30" s="538"/>
    </row>
    <row r="31" spans="2:7" s="189" customFormat="1" ht="13.35" customHeight="1" x14ac:dyDescent="0.2">
      <c r="B31" s="502" t="s">
        <v>61</v>
      </c>
      <c r="C31" s="503">
        <v>29560</v>
      </c>
      <c r="D31" s="504">
        <v>5911</v>
      </c>
      <c r="E31" s="505">
        <v>0.19996617050067658</v>
      </c>
      <c r="F31" s="506">
        <v>1.5380572237429615E-2</v>
      </c>
      <c r="G31" s="510"/>
    </row>
    <row r="32" spans="2:7" s="189" customFormat="1" ht="6" customHeight="1" x14ac:dyDescent="0.2">
      <c r="B32" s="259"/>
      <c r="C32" s="260"/>
      <c r="D32" s="507"/>
      <c r="E32" s="507"/>
      <c r="F32" s="260"/>
      <c r="G32" s="538"/>
    </row>
    <row r="33" spans="2:7" s="189" customFormat="1" ht="13.35" customHeight="1" x14ac:dyDescent="0.2">
      <c r="B33" s="487" t="s">
        <v>62</v>
      </c>
      <c r="C33" s="488">
        <v>80977</v>
      </c>
      <c r="D33" s="489">
        <v>10269</v>
      </c>
      <c r="E33" s="508">
        <v>0.1268137866307717</v>
      </c>
      <c r="F33" s="509">
        <v>2.6720199002903861E-2</v>
      </c>
      <c r="G33" s="509">
        <v>0.52867586490939045</v>
      </c>
    </row>
    <row r="34" spans="2:7" s="189" customFormat="1" ht="13.35" customHeight="1" x14ac:dyDescent="0.2">
      <c r="B34" s="511" t="s">
        <v>63</v>
      </c>
      <c r="C34" s="498">
        <v>75546</v>
      </c>
      <c r="D34" s="499">
        <v>9155</v>
      </c>
      <c r="E34" s="500">
        <v>0.12118444391496572</v>
      </c>
      <c r="F34" s="501">
        <v>2.3821542688828985E-2</v>
      </c>
      <c r="G34" s="501">
        <v>0.47132413509060955</v>
      </c>
    </row>
    <row r="35" spans="2:7" s="189" customFormat="1" ht="13.35" customHeight="1" x14ac:dyDescent="0.2">
      <c r="B35" s="502" t="s">
        <v>64</v>
      </c>
      <c r="C35" s="503">
        <v>156523</v>
      </c>
      <c r="D35" s="504">
        <v>19424</v>
      </c>
      <c r="E35" s="505">
        <v>0.12409677810928746</v>
      </c>
      <c r="F35" s="506">
        <v>5.0541741691732846E-2</v>
      </c>
      <c r="G35" s="506">
        <v>1</v>
      </c>
    </row>
    <row r="36" spans="2:7" s="189" customFormat="1" ht="6" customHeight="1" x14ac:dyDescent="0.2">
      <c r="B36" s="259"/>
      <c r="C36" s="260"/>
      <c r="D36" s="507"/>
      <c r="E36" s="507"/>
      <c r="F36" s="512"/>
      <c r="G36" s="538"/>
    </row>
    <row r="37" spans="2:7" s="189" customFormat="1" ht="13.35" customHeight="1" x14ac:dyDescent="0.2">
      <c r="B37" s="502" t="s">
        <v>65</v>
      </c>
      <c r="C37" s="503">
        <v>30239</v>
      </c>
      <c r="D37" s="504">
        <v>4228</v>
      </c>
      <c r="E37" s="505">
        <v>0.13981943847349448</v>
      </c>
      <c r="F37" s="506">
        <v>1.1001363461318291E-2</v>
      </c>
      <c r="G37" s="510"/>
    </row>
    <row r="38" spans="2:7" s="189" customFormat="1" ht="6" customHeight="1" x14ac:dyDescent="0.2">
      <c r="B38" s="259"/>
      <c r="C38" s="260"/>
      <c r="D38" s="507"/>
      <c r="E38" s="507"/>
      <c r="F38" s="260"/>
      <c r="G38" s="538"/>
    </row>
    <row r="39" spans="2:7" s="189" customFormat="1" ht="13.35" customHeight="1" x14ac:dyDescent="0.2">
      <c r="B39" s="487" t="s">
        <v>66</v>
      </c>
      <c r="C39" s="488">
        <v>24174</v>
      </c>
      <c r="D39" s="489">
        <v>3579</v>
      </c>
      <c r="E39" s="508">
        <v>0.14805162571357658</v>
      </c>
      <c r="F39" s="509">
        <v>9.3126489659550987E-3</v>
      </c>
      <c r="G39" s="509">
        <v>0.19282366251818328</v>
      </c>
    </row>
    <row r="40" spans="2:7" s="189" customFormat="1" ht="13.35" customHeight="1" x14ac:dyDescent="0.2">
      <c r="B40" s="492" t="s">
        <v>67</v>
      </c>
      <c r="C40" s="493">
        <v>34682</v>
      </c>
      <c r="D40" s="494">
        <v>5182</v>
      </c>
      <c r="E40" s="495">
        <v>0.14941468196759125</v>
      </c>
      <c r="F40" s="496">
        <v>1.3483695708739684E-2</v>
      </c>
      <c r="G40" s="496">
        <v>0.2791875437745811</v>
      </c>
    </row>
    <row r="41" spans="2:7" s="189" customFormat="1" ht="13.35" customHeight="1" x14ac:dyDescent="0.2">
      <c r="B41" s="492" t="s">
        <v>68</v>
      </c>
      <c r="C41" s="493">
        <v>9912</v>
      </c>
      <c r="D41" s="494">
        <v>1520</v>
      </c>
      <c r="E41" s="495">
        <v>0.15334947538337368</v>
      </c>
      <c r="F41" s="496">
        <v>3.9550786332080892E-3</v>
      </c>
      <c r="G41" s="496">
        <v>8.1892139432142672E-2</v>
      </c>
    </row>
    <row r="42" spans="2:7" s="189" customFormat="1" ht="13.35" customHeight="1" x14ac:dyDescent="0.2">
      <c r="B42" s="492" t="s">
        <v>69</v>
      </c>
      <c r="C42" s="493">
        <v>13148</v>
      </c>
      <c r="D42" s="494">
        <v>1824</v>
      </c>
      <c r="E42" s="495">
        <v>0.13872832369942195</v>
      </c>
      <c r="F42" s="496">
        <v>4.7460943598497066E-3</v>
      </c>
      <c r="G42" s="496">
        <v>9.82705673185712E-2</v>
      </c>
    </row>
    <row r="43" spans="2:7" s="189" customFormat="1" ht="13.35" customHeight="1" x14ac:dyDescent="0.2">
      <c r="B43" s="497" t="s">
        <v>70</v>
      </c>
      <c r="C43" s="498">
        <v>48445</v>
      </c>
      <c r="D43" s="499">
        <v>6456</v>
      </c>
      <c r="E43" s="500">
        <v>0.13326452678294973</v>
      </c>
      <c r="F43" s="501">
        <v>1.6798676089468043E-2</v>
      </c>
      <c r="G43" s="501">
        <v>0.34782608695652173</v>
      </c>
    </row>
    <row r="44" spans="2:7" s="189" customFormat="1" ht="13.35" customHeight="1" x14ac:dyDescent="0.2">
      <c r="B44" s="502" t="s">
        <v>71</v>
      </c>
      <c r="C44" s="503">
        <v>130361</v>
      </c>
      <c r="D44" s="504">
        <v>18561</v>
      </c>
      <c r="E44" s="505">
        <v>0.14238154049140464</v>
      </c>
      <c r="F44" s="506">
        <v>4.8296193757220621E-2</v>
      </c>
      <c r="G44" s="506">
        <v>1</v>
      </c>
    </row>
    <row r="45" spans="2:7" s="189" customFormat="1" ht="6" customHeight="1" x14ac:dyDescent="0.2">
      <c r="B45" s="259"/>
      <c r="C45" s="260"/>
      <c r="D45" s="507"/>
      <c r="E45" s="507"/>
      <c r="F45" s="260"/>
      <c r="G45" s="538"/>
    </row>
    <row r="46" spans="2:7" s="189" customFormat="1" ht="13.35" customHeight="1" x14ac:dyDescent="0.2">
      <c r="B46" s="487" t="s">
        <v>72</v>
      </c>
      <c r="C46" s="488">
        <v>8929</v>
      </c>
      <c r="D46" s="489">
        <v>1249</v>
      </c>
      <c r="E46" s="508">
        <v>0.13988128569828648</v>
      </c>
      <c r="F46" s="509">
        <v>3.249929745313752E-3</v>
      </c>
      <c r="G46" s="509">
        <v>7.2489843296575734E-2</v>
      </c>
    </row>
    <row r="47" spans="2:7" s="189" customFormat="1" ht="13.35" customHeight="1" x14ac:dyDescent="0.2">
      <c r="B47" s="492" t="s">
        <v>73</v>
      </c>
      <c r="C47" s="493">
        <v>14367</v>
      </c>
      <c r="D47" s="494">
        <v>2257</v>
      </c>
      <c r="E47" s="495">
        <v>0.15709612305978979</v>
      </c>
      <c r="F47" s="496">
        <v>5.8727713652306952E-3</v>
      </c>
      <c r="G47" s="496">
        <v>0.1309924550203134</v>
      </c>
    </row>
    <row r="48" spans="2:7" s="189" customFormat="1" ht="13.35" customHeight="1" x14ac:dyDescent="0.2">
      <c r="B48" s="492" t="s">
        <v>74</v>
      </c>
      <c r="C48" s="493">
        <v>22595</v>
      </c>
      <c r="D48" s="494">
        <v>3208</v>
      </c>
      <c r="E48" s="495">
        <v>0.1419783137862359</v>
      </c>
      <c r="F48" s="496">
        <v>8.3472975364023358E-3</v>
      </c>
      <c r="G48" s="496">
        <v>0.18618688334300637</v>
      </c>
    </row>
    <row r="49" spans="2:7" s="189" customFormat="1" ht="13.35" customHeight="1" x14ac:dyDescent="0.2">
      <c r="B49" s="492" t="s">
        <v>75</v>
      </c>
      <c r="C49" s="493">
        <v>6548</v>
      </c>
      <c r="D49" s="494">
        <v>1142</v>
      </c>
      <c r="E49" s="495">
        <v>0.17440439828955406</v>
      </c>
      <c r="F49" s="496">
        <v>2.9715130257392352E-3</v>
      </c>
      <c r="G49" s="496">
        <v>6.6279744631456763E-2</v>
      </c>
    </row>
    <row r="50" spans="2:7" s="189" customFormat="1" ht="13.35" customHeight="1" x14ac:dyDescent="0.2">
      <c r="B50" s="492" t="s">
        <v>76</v>
      </c>
      <c r="C50" s="493">
        <v>18031</v>
      </c>
      <c r="D50" s="494">
        <v>3118</v>
      </c>
      <c r="E50" s="495">
        <v>0.17292440796406189</v>
      </c>
      <c r="F50" s="496">
        <v>8.1131152489097511E-3</v>
      </c>
      <c r="G50" s="496">
        <v>0.18096343586767266</v>
      </c>
    </row>
    <row r="51" spans="2:7" s="189" customFormat="1" ht="13.35" customHeight="1" x14ac:dyDescent="0.2">
      <c r="B51" s="492" t="s">
        <v>77</v>
      </c>
      <c r="C51" s="493">
        <v>5015</v>
      </c>
      <c r="D51" s="494">
        <v>775</v>
      </c>
      <c r="E51" s="495">
        <v>0.15453639082751744</v>
      </c>
      <c r="F51" s="496">
        <v>2.0165696978528087E-3</v>
      </c>
      <c r="G51" s="496">
        <v>4.4979686593151477E-2</v>
      </c>
    </row>
    <row r="52" spans="2:7" s="189" customFormat="1" ht="13.35" customHeight="1" x14ac:dyDescent="0.2">
      <c r="B52" s="492" t="s">
        <v>78</v>
      </c>
      <c r="C52" s="493">
        <v>2835</v>
      </c>
      <c r="D52" s="494">
        <v>550</v>
      </c>
      <c r="E52" s="495">
        <v>0.19400352733686066</v>
      </c>
      <c r="F52" s="496">
        <v>1.4311139791213482E-3</v>
      </c>
      <c r="G52" s="496">
        <v>3.1921067904817177E-2</v>
      </c>
    </row>
    <row r="53" spans="2:7" s="189" customFormat="1" ht="13.35" customHeight="1" x14ac:dyDescent="0.2">
      <c r="B53" s="492" t="s">
        <v>79</v>
      </c>
      <c r="C53" s="493">
        <v>22861</v>
      </c>
      <c r="D53" s="494">
        <v>3716</v>
      </c>
      <c r="E53" s="495">
        <v>0.16254757009754603</v>
      </c>
      <c r="F53" s="496">
        <v>9.669126448027145E-3</v>
      </c>
      <c r="G53" s="496">
        <v>0.21567034242600117</v>
      </c>
    </row>
    <row r="54" spans="2:7" s="189" customFormat="1" ht="13.35" customHeight="1" x14ac:dyDescent="0.2">
      <c r="B54" s="497" t="s">
        <v>80</v>
      </c>
      <c r="C54" s="498">
        <v>8997</v>
      </c>
      <c r="D54" s="499">
        <v>1215</v>
      </c>
      <c r="E54" s="500">
        <v>0.13504501500500166</v>
      </c>
      <c r="F54" s="501">
        <v>3.161460881149887E-3</v>
      </c>
      <c r="G54" s="501">
        <v>7.0516540917005224E-2</v>
      </c>
    </row>
    <row r="55" spans="2:7" s="189" customFormat="1" ht="13.35" customHeight="1" x14ac:dyDescent="0.2">
      <c r="B55" s="502" t="s">
        <v>81</v>
      </c>
      <c r="C55" s="503">
        <v>110178</v>
      </c>
      <c r="D55" s="513">
        <v>17230</v>
      </c>
      <c r="E55" s="514">
        <v>0.1563833070122892</v>
      </c>
      <c r="F55" s="515">
        <v>4.4832897927746959E-2</v>
      </c>
      <c r="G55" s="515">
        <v>1</v>
      </c>
    </row>
    <row r="56" spans="2:7" s="189" customFormat="1" ht="6" customHeight="1" x14ac:dyDescent="0.2">
      <c r="B56" s="259"/>
      <c r="C56" s="260"/>
      <c r="D56" s="507"/>
      <c r="E56" s="507"/>
      <c r="F56" s="260"/>
      <c r="G56" s="538"/>
    </row>
    <row r="57" spans="2:7" s="189" customFormat="1" ht="13.35" customHeight="1" x14ac:dyDescent="0.2">
      <c r="B57" s="487" t="s">
        <v>82</v>
      </c>
      <c r="C57" s="488">
        <v>249479</v>
      </c>
      <c r="D57" s="489">
        <v>32672</v>
      </c>
      <c r="E57" s="508">
        <v>0.13096092256262051</v>
      </c>
      <c r="F57" s="509">
        <v>8.5013374410641246E-2</v>
      </c>
      <c r="G57" s="509">
        <v>0.71233593511533599</v>
      </c>
    </row>
    <row r="58" spans="2:7" s="189" customFormat="1" ht="13.35" customHeight="1" x14ac:dyDescent="0.2">
      <c r="B58" s="492" t="s">
        <v>83</v>
      </c>
      <c r="C58" s="493">
        <v>30391</v>
      </c>
      <c r="D58" s="494">
        <v>4643</v>
      </c>
      <c r="E58" s="495">
        <v>0.15277549274456254</v>
      </c>
      <c r="F58" s="496">
        <v>1.2081204009200762E-2</v>
      </c>
      <c r="G58" s="496">
        <v>0.10122966903588715</v>
      </c>
    </row>
    <row r="59" spans="2:7" s="189" customFormat="1" ht="13.35" customHeight="1" x14ac:dyDescent="0.2">
      <c r="B59" s="492" t="s">
        <v>84</v>
      </c>
      <c r="C59" s="493">
        <v>16632</v>
      </c>
      <c r="D59" s="494">
        <v>2760</v>
      </c>
      <c r="E59" s="495">
        <v>0.16594516594516595</v>
      </c>
      <c r="F59" s="496">
        <v>7.1815901497725831E-3</v>
      </c>
      <c r="G59" s="496">
        <v>6.0175293245541363E-2</v>
      </c>
    </row>
    <row r="60" spans="2:7" s="189" customFormat="1" ht="13.35" customHeight="1" x14ac:dyDescent="0.2">
      <c r="B60" s="497" t="s">
        <v>85</v>
      </c>
      <c r="C60" s="498">
        <v>40137</v>
      </c>
      <c r="D60" s="499">
        <v>5791</v>
      </c>
      <c r="E60" s="500">
        <v>0.14428083812940679</v>
      </c>
      <c r="F60" s="501">
        <v>1.5068329187439503E-2</v>
      </c>
      <c r="G60" s="501">
        <v>0.1262591026032355</v>
      </c>
    </row>
    <row r="61" spans="2:7" s="189" customFormat="1" ht="13.35" customHeight="1" x14ac:dyDescent="0.2">
      <c r="B61" s="502" t="s">
        <v>86</v>
      </c>
      <c r="C61" s="503">
        <v>336639</v>
      </c>
      <c r="D61" s="504">
        <v>45866</v>
      </c>
      <c r="E61" s="505">
        <v>0.13624684008685861</v>
      </c>
      <c r="F61" s="506">
        <v>0.11934449775705409</v>
      </c>
      <c r="G61" s="506">
        <v>1</v>
      </c>
    </row>
    <row r="62" spans="2:7" s="189" customFormat="1" ht="6" customHeight="1" x14ac:dyDescent="0.2">
      <c r="B62" s="259"/>
      <c r="C62" s="260"/>
      <c r="D62" s="507"/>
      <c r="E62" s="507"/>
      <c r="F62" s="260"/>
      <c r="G62" s="538"/>
    </row>
    <row r="63" spans="2:7" s="189" customFormat="1" ht="13.35" customHeight="1" x14ac:dyDescent="0.2">
      <c r="B63" s="487" t="s">
        <v>87</v>
      </c>
      <c r="C63" s="488">
        <v>128112</v>
      </c>
      <c r="D63" s="489">
        <v>15519</v>
      </c>
      <c r="E63" s="508">
        <v>0.12113619333083551</v>
      </c>
      <c r="F63" s="509">
        <v>4.0380832439971273E-2</v>
      </c>
      <c r="G63" s="509">
        <v>0.36484389693436148</v>
      </c>
    </row>
    <row r="64" spans="2:7" s="189" customFormat="1" ht="13.35" customHeight="1" x14ac:dyDescent="0.2">
      <c r="B64" s="492" t="s">
        <v>88</v>
      </c>
      <c r="C64" s="493">
        <v>34300</v>
      </c>
      <c r="D64" s="494">
        <v>4874</v>
      </c>
      <c r="E64" s="495">
        <v>0.14209912536443148</v>
      </c>
      <c r="F64" s="496">
        <v>1.2682271880431728E-2</v>
      </c>
      <c r="G64" s="496">
        <v>0.11458529245815309</v>
      </c>
    </row>
    <row r="65" spans="2:7" s="189" customFormat="1" ht="13.35" customHeight="1" x14ac:dyDescent="0.2">
      <c r="B65" s="497" t="s">
        <v>89</v>
      </c>
      <c r="C65" s="498">
        <v>156169</v>
      </c>
      <c r="D65" s="499">
        <v>22143</v>
      </c>
      <c r="E65" s="500">
        <v>0.14178870326377194</v>
      </c>
      <c r="F65" s="501">
        <v>5.761664879942547E-2</v>
      </c>
      <c r="G65" s="501">
        <v>0.52057081060748545</v>
      </c>
    </row>
    <row r="66" spans="2:7" s="189" customFormat="1" ht="13.35" customHeight="1" x14ac:dyDescent="0.2">
      <c r="B66" s="502" t="s">
        <v>90</v>
      </c>
      <c r="C66" s="503">
        <v>318581</v>
      </c>
      <c r="D66" s="504">
        <v>42536</v>
      </c>
      <c r="E66" s="505">
        <v>0.13351706473392952</v>
      </c>
      <c r="F66" s="506">
        <v>0.11067975311982847</v>
      </c>
      <c r="G66" s="506">
        <v>1</v>
      </c>
    </row>
    <row r="67" spans="2:7" s="189" customFormat="1" ht="6" customHeight="1" x14ac:dyDescent="0.2">
      <c r="B67" s="259"/>
      <c r="C67" s="260"/>
      <c r="D67" s="507"/>
      <c r="E67" s="507"/>
      <c r="F67" s="260"/>
      <c r="G67" s="538"/>
    </row>
    <row r="68" spans="2:7" s="189" customFormat="1" ht="13.35" customHeight="1" x14ac:dyDescent="0.2">
      <c r="B68" s="487" t="s">
        <v>91</v>
      </c>
      <c r="C68" s="488">
        <v>47493</v>
      </c>
      <c r="D68" s="489">
        <v>7341</v>
      </c>
      <c r="E68" s="508">
        <v>0.15457014717958437</v>
      </c>
      <c r="F68" s="509">
        <v>1.9101468583145119E-2</v>
      </c>
      <c r="G68" s="509">
        <v>0.64558965790167966</v>
      </c>
    </row>
    <row r="69" spans="2:7" s="189" customFormat="1" ht="13.35" customHeight="1" x14ac:dyDescent="0.2">
      <c r="B69" s="497" t="s">
        <v>92</v>
      </c>
      <c r="C69" s="498">
        <v>25408</v>
      </c>
      <c r="D69" s="499">
        <v>4030</v>
      </c>
      <c r="E69" s="500">
        <v>0.15861146095717885</v>
      </c>
      <c r="F69" s="501">
        <v>1.0486162428834605E-2</v>
      </c>
      <c r="G69" s="501">
        <v>0.35441034209832029</v>
      </c>
    </row>
    <row r="70" spans="2:7" s="189" customFormat="1" ht="13.35" customHeight="1" x14ac:dyDescent="0.2">
      <c r="B70" s="502" t="s">
        <v>93</v>
      </c>
      <c r="C70" s="503">
        <v>72901</v>
      </c>
      <c r="D70" s="504">
        <v>11371</v>
      </c>
      <c r="E70" s="505">
        <v>0.15597865598551461</v>
      </c>
      <c r="F70" s="506">
        <v>2.9587631011979726E-2</v>
      </c>
      <c r="G70" s="506">
        <v>1</v>
      </c>
    </row>
    <row r="71" spans="2:7" s="189" customFormat="1" ht="6" customHeight="1" x14ac:dyDescent="0.2">
      <c r="B71" s="259"/>
      <c r="C71" s="260"/>
      <c r="D71" s="507"/>
      <c r="E71" s="507"/>
      <c r="F71" s="260"/>
      <c r="G71" s="538"/>
    </row>
    <row r="72" spans="2:7" s="189" customFormat="1" ht="13.35" customHeight="1" x14ac:dyDescent="0.2">
      <c r="B72" s="487" t="s">
        <v>94</v>
      </c>
      <c r="C72" s="488">
        <v>47946</v>
      </c>
      <c r="D72" s="489">
        <v>5565</v>
      </c>
      <c r="E72" s="508">
        <v>0.11606807658615943</v>
      </c>
      <c r="F72" s="509">
        <v>1.4480271443291459E-2</v>
      </c>
      <c r="G72" s="509">
        <v>0.40010065425264218</v>
      </c>
    </row>
    <row r="73" spans="2:7" s="189" customFormat="1" ht="13.35" customHeight="1" x14ac:dyDescent="0.2">
      <c r="B73" s="492" t="s">
        <v>95</v>
      </c>
      <c r="C73" s="493">
        <v>12021</v>
      </c>
      <c r="D73" s="494">
        <v>1502</v>
      </c>
      <c r="E73" s="495">
        <v>0.12494800765327344</v>
      </c>
      <c r="F73" s="496">
        <v>3.908242175709572E-3</v>
      </c>
      <c r="G73" s="496">
        <v>0.10798763390610396</v>
      </c>
    </row>
    <row r="74" spans="2:7" s="189" customFormat="1" ht="13.35" customHeight="1" x14ac:dyDescent="0.2">
      <c r="B74" s="492" t="s">
        <v>96</v>
      </c>
      <c r="C74" s="493">
        <v>14389</v>
      </c>
      <c r="D74" s="494">
        <v>1727</v>
      </c>
      <c r="E74" s="495">
        <v>0.12002223921050803</v>
      </c>
      <c r="F74" s="496">
        <v>4.493697894441033E-3</v>
      </c>
      <c r="G74" s="496">
        <v>0.12416421022359624</v>
      </c>
    </row>
    <row r="75" spans="2:7" s="189" customFormat="1" ht="13.35" customHeight="1" x14ac:dyDescent="0.2">
      <c r="B75" s="497" t="s">
        <v>97</v>
      </c>
      <c r="C75" s="498">
        <v>46964</v>
      </c>
      <c r="D75" s="499">
        <v>5115</v>
      </c>
      <c r="E75" s="500">
        <v>0.10891321011838856</v>
      </c>
      <c r="F75" s="501">
        <v>1.3309360005828537E-2</v>
      </c>
      <c r="G75" s="501">
        <v>0.36774750161765762</v>
      </c>
    </row>
    <row r="76" spans="2:7" s="189" customFormat="1" ht="13.35" customHeight="1" x14ac:dyDescent="0.2">
      <c r="B76" s="502" t="s">
        <v>98</v>
      </c>
      <c r="C76" s="503">
        <v>121320</v>
      </c>
      <c r="D76" s="504">
        <v>13909</v>
      </c>
      <c r="E76" s="505">
        <v>0.1146472139795582</v>
      </c>
      <c r="F76" s="506">
        <v>3.6191571519270598E-2</v>
      </c>
      <c r="G76" s="506">
        <v>1</v>
      </c>
    </row>
    <row r="77" spans="2:7" s="189" customFormat="1" ht="6" customHeight="1" x14ac:dyDescent="0.2">
      <c r="B77" s="259"/>
      <c r="C77" s="260"/>
      <c r="D77" s="507"/>
      <c r="E77" s="507"/>
      <c r="F77" s="260"/>
      <c r="G77" s="538"/>
    </row>
    <row r="78" spans="2:7" s="189" customFormat="1" ht="13.35" customHeight="1" x14ac:dyDescent="0.2">
      <c r="B78" s="502" t="s">
        <v>99</v>
      </c>
      <c r="C78" s="503">
        <v>287570</v>
      </c>
      <c r="D78" s="504">
        <v>40354</v>
      </c>
      <c r="E78" s="505">
        <v>0.1403275724171506</v>
      </c>
      <c r="F78" s="506">
        <v>0.1050021336608416</v>
      </c>
      <c r="G78" s="510"/>
    </row>
    <row r="79" spans="2:7" s="189" customFormat="1" ht="6" customHeight="1" x14ac:dyDescent="0.2">
      <c r="B79" s="259"/>
      <c r="C79" s="260"/>
      <c r="D79" s="507"/>
      <c r="E79" s="507"/>
      <c r="F79" s="260"/>
      <c r="G79" s="538"/>
    </row>
    <row r="80" spans="2:7" s="189" customFormat="1" ht="13.35" customHeight="1" x14ac:dyDescent="0.2">
      <c r="B80" s="502" t="s">
        <v>100</v>
      </c>
      <c r="C80" s="503">
        <v>80074</v>
      </c>
      <c r="D80" s="504">
        <v>14382</v>
      </c>
      <c r="E80" s="505">
        <v>0.17960886180283239</v>
      </c>
      <c r="F80" s="506">
        <v>3.7422329541314962E-2</v>
      </c>
      <c r="G80" s="510"/>
    </row>
    <row r="81" spans="2:7" s="189" customFormat="1" ht="6" customHeight="1" x14ac:dyDescent="0.2">
      <c r="B81" s="259"/>
      <c r="C81" s="260"/>
      <c r="D81" s="507"/>
      <c r="E81" s="507"/>
      <c r="F81" s="260"/>
      <c r="G81" s="538"/>
    </row>
    <row r="82" spans="2:7" s="189" customFormat="1" ht="13.35" customHeight="1" x14ac:dyDescent="0.2">
      <c r="B82" s="502" t="s">
        <v>101</v>
      </c>
      <c r="C82" s="503">
        <v>30676</v>
      </c>
      <c r="D82" s="504">
        <v>5585</v>
      </c>
      <c r="E82" s="505">
        <v>0.18206415438779502</v>
      </c>
      <c r="F82" s="506">
        <v>1.4532311951623144E-2</v>
      </c>
      <c r="G82" s="510"/>
    </row>
    <row r="83" spans="2:7" s="189" customFormat="1" ht="6" customHeight="1" x14ac:dyDescent="0.2">
      <c r="B83" s="259"/>
      <c r="C83" s="260"/>
      <c r="D83" s="507"/>
      <c r="E83" s="507"/>
      <c r="F83" s="260"/>
      <c r="G83" s="538"/>
    </row>
    <row r="84" spans="2:7" s="189" customFormat="1" ht="13.35" customHeight="1" x14ac:dyDescent="0.2">
      <c r="B84" s="487" t="s">
        <v>102</v>
      </c>
      <c r="C84" s="488">
        <v>18639</v>
      </c>
      <c r="D84" s="489">
        <v>3060</v>
      </c>
      <c r="E84" s="508">
        <v>0.16417189763399323</v>
      </c>
      <c r="F84" s="509">
        <v>7.9621977747478638E-3</v>
      </c>
      <c r="G84" s="509">
        <v>0.16555753936049342</v>
      </c>
    </row>
    <row r="85" spans="2:7" s="189" customFormat="1" ht="13.35" customHeight="1" x14ac:dyDescent="0.2">
      <c r="B85" s="492" t="s">
        <v>103</v>
      </c>
      <c r="C85" s="493">
        <v>61761</v>
      </c>
      <c r="D85" s="494">
        <v>10414</v>
      </c>
      <c r="E85" s="495">
        <v>0.16861773611178577</v>
      </c>
      <c r="F85" s="496">
        <v>2.7097492688308581E-2</v>
      </c>
      <c r="G85" s="496">
        <v>0.56343667153600607</v>
      </c>
    </row>
    <row r="86" spans="2:7" s="189" customFormat="1" ht="13.35" customHeight="1" x14ac:dyDescent="0.2">
      <c r="B86" s="497" t="s">
        <v>104</v>
      </c>
      <c r="C86" s="498">
        <v>28961</v>
      </c>
      <c r="D86" s="499">
        <v>5009</v>
      </c>
      <c r="E86" s="500">
        <v>0.17295673491937433</v>
      </c>
      <c r="F86" s="501">
        <v>1.3033545311670605E-2</v>
      </c>
      <c r="G86" s="501">
        <v>0.27100578910350054</v>
      </c>
    </row>
    <row r="87" spans="2:7" s="189" customFormat="1" ht="13.35" customHeight="1" x14ac:dyDescent="0.2">
      <c r="B87" s="502" t="s">
        <v>105</v>
      </c>
      <c r="C87" s="503">
        <v>109361</v>
      </c>
      <c r="D87" s="504">
        <v>18483</v>
      </c>
      <c r="E87" s="505">
        <v>0.16900906173133018</v>
      </c>
      <c r="F87" s="506">
        <v>4.8093235774727044E-2</v>
      </c>
      <c r="G87" s="506">
        <v>1</v>
      </c>
    </row>
    <row r="88" spans="2:7" s="189" customFormat="1" ht="6" customHeight="1" x14ac:dyDescent="0.2">
      <c r="B88" s="259"/>
      <c r="C88" s="260"/>
      <c r="D88" s="507"/>
      <c r="E88" s="507"/>
      <c r="F88" s="260"/>
      <c r="G88" s="538"/>
    </row>
    <row r="89" spans="2:7" s="189" customFormat="1" ht="13.35" customHeight="1" x14ac:dyDescent="0.2">
      <c r="B89" s="502" t="s">
        <v>106</v>
      </c>
      <c r="C89" s="503">
        <v>12677</v>
      </c>
      <c r="D89" s="504">
        <v>1932</v>
      </c>
      <c r="E89" s="505">
        <v>0.15240198785201547</v>
      </c>
      <c r="F89" s="506">
        <v>5.0271131048408085E-3</v>
      </c>
      <c r="G89" s="510"/>
    </row>
    <row r="90" spans="2:7" s="189" customFormat="1" ht="6" customHeight="1" x14ac:dyDescent="0.2">
      <c r="B90" s="259"/>
      <c r="C90" s="260"/>
      <c r="D90" s="507"/>
      <c r="E90" s="507"/>
      <c r="F90" s="260"/>
      <c r="G90" s="538"/>
    </row>
    <row r="91" spans="2:7" s="189" customFormat="1" ht="13.35" customHeight="1" x14ac:dyDescent="0.2">
      <c r="B91" s="502" t="s">
        <v>107</v>
      </c>
      <c r="C91" s="503">
        <v>9256</v>
      </c>
      <c r="D91" s="504">
        <v>1810</v>
      </c>
      <c r="E91" s="505">
        <v>0.19554883318928262</v>
      </c>
      <c r="F91" s="506">
        <v>4.7096660040175271E-3</v>
      </c>
      <c r="G91" s="510"/>
    </row>
    <row r="92" spans="2:7" s="189" customFormat="1" ht="6" customHeight="1" x14ac:dyDescent="0.2">
      <c r="B92" s="259"/>
      <c r="C92" s="260"/>
      <c r="D92" s="507"/>
      <c r="E92" s="507"/>
      <c r="F92" s="260"/>
      <c r="G92" s="538"/>
    </row>
    <row r="93" spans="2:7" s="189" customFormat="1" ht="13.35" customHeight="1" x14ac:dyDescent="0.2">
      <c r="B93" s="502" t="s">
        <v>108</v>
      </c>
      <c r="C93" s="503">
        <v>8689</v>
      </c>
      <c r="D93" s="504">
        <v>1799</v>
      </c>
      <c r="E93" s="505">
        <v>0.20704338819196685</v>
      </c>
      <c r="F93" s="506">
        <v>4.6810437244351006E-3</v>
      </c>
      <c r="G93" s="510"/>
    </row>
    <row r="94" spans="2:7" s="189" customFormat="1" ht="6" customHeight="1" x14ac:dyDescent="0.2">
      <c r="B94" s="259"/>
      <c r="C94" s="260"/>
      <c r="D94" s="507"/>
      <c r="E94" s="507"/>
      <c r="F94" s="260"/>
      <c r="G94" s="538"/>
    </row>
    <row r="95" spans="2:7" s="189" customFormat="1" ht="21" customHeight="1" x14ac:dyDescent="0.2">
      <c r="B95" s="502" t="s">
        <v>109</v>
      </c>
      <c r="C95" s="503">
        <v>2599443</v>
      </c>
      <c r="D95" s="504">
        <v>384316</v>
      </c>
      <c r="E95" s="505">
        <v>0.1478455192131545</v>
      </c>
      <c r="F95" s="506">
        <v>1</v>
      </c>
      <c r="G95" s="510"/>
    </row>
    <row r="98" spans="2:2" x14ac:dyDescent="0.35">
      <c r="B98" s="266"/>
    </row>
    <row r="99" spans="2:2" x14ac:dyDescent="0.35">
      <c r="B99" s="266"/>
    </row>
    <row r="111" spans="2:2" x14ac:dyDescent="0.35">
      <c r="B111" s="266" t="s">
        <v>21</v>
      </c>
    </row>
    <row r="112" spans="2:2" x14ac:dyDescent="0.35">
      <c r="B112" s="267" t="s">
        <v>22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GridLines="0" view="pageBreakPreview" zoomScaleNormal="130" zoomScaleSheetLayoutView="100" workbookViewId="0"/>
  </sheetViews>
  <sheetFormatPr baseColWidth="10" defaultColWidth="11.42578125" defaultRowHeight="15" x14ac:dyDescent="0.35"/>
  <cols>
    <col min="1" max="1" width="5.28515625" style="158" customWidth="1"/>
    <col min="2" max="2" width="21.7109375" style="158" customWidth="1"/>
    <col min="3" max="9" width="10.42578125" style="158" customWidth="1"/>
    <col min="10" max="10" width="2.42578125" style="158" customWidth="1"/>
    <col min="11" max="16384" width="11.42578125" style="158"/>
  </cols>
  <sheetData>
    <row r="1" spans="1:10" s="153" customFormat="1" ht="13.35" customHeight="1" x14ac:dyDescent="0.3">
      <c r="B1" s="152"/>
    </row>
    <row r="2" spans="1:10" s="153" customFormat="1" ht="15" customHeight="1" x14ac:dyDescent="0.3">
      <c r="B2" s="152"/>
    </row>
    <row r="3" spans="1:10" s="153" customFormat="1" ht="15" customHeight="1" x14ac:dyDescent="0.3">
      <c r="B3" s="152"/>
    </row>
    <row r="4" spans="1:10" s="153" customFormat="1" ht="15" customHeight="1" x14ac:dyDescent="0.3">
      <c r="B4" s="152"/>
    </row>
    <row r="5" spans="1:10" s="153" customFormat="1" ht="18" customHeight="1" x14ac:dyDescent="0.3">
      <c r="A5" s="154"/>
      <c r="B5" s="215" t="str">
        <f>'Pag1'!$B$5</f>
        <v>Enero 2025</v>
      </c>
      <c r="C5" s="472"/>
      <c r="D5" s="154"/>
      <c r="E5" s="154"/>
      <c r="F5" s="154"/>
      <c r="G5" s="154"/>
      <c r="H5" s="154"/>
      <c r="I5" s="154"/>
      <c r="J5" s="154"/>
    </row>
    <row r="6" spans="1:10" s="18" customFormat="1" ht="19.5" x14ac:dyDescent="0.35">
      <c r="B6" s="473" t="s">
        <v>224</v>
      </c>
      <c r="C6" s="147"/>
      <c r="D6" s="147"/>
      <c r="E6" s="147"/>
      <c r="F6" s="147"/>
      <c r="G6" s="147"/>
      <c r="H6" s="147"/>
      <c r="I6" s="147"/>
      <c r="J6" s="147"/>
    </row>
    <row r="7" spans="1:10" s="18" customFormat="1" ht="19.5" x14ac:dyDescent="0.35">
      <c r="B7" s="473" t="s">
        <v>35</v>
      </c>
      <c r="C7" s="147"/>
      <c r="D7" s="147"/>
      <c r="E7" s="147"/>
      <c r="F7" s="147"/>
      <c r="G7" s="147"/>
      <c r="H7" s="147"/>
      <c r="I7" s="147"/>
      <c r="J7" s="147"/>
    </row>
    <row r="8" spans="1:10" s="18" customFormat="1" ht="19.5" x14ac:dyDescent="0.35">
      <c r="B8" s="217" t="s">
        <v>115</v>
      </c>
      <c r="C8" s="147"/>
      <c r="D8" s="147"/>
      <c r="E8" s="147"/>
      <c r="F8" s="147"/>
      <c r="G8" s="147"/>
      <c r="H8" s="147"/>
      <c r="I8" s="147"/>
      <c r="J8" s="147"/>
    </row>
    <row r="9" spans="1:10" s="18" customFormat="1" ht="6" customHeight="1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35">
      <c r="A10" s="159"/>
      <c r="B10" s="474"/>
      <c r="C10" s="475"/>
      <c r="D10" s="476"/>
      <c r="E10" s="477" t="s">
        <v>225</v>
      </c>
      <c r="F10" s="478"/>
      <c r="G10" s="356"/>
      <c r="H10" s="356"/>
    </row>
    <row r="11" spans="1:10" ht="15" customHeight="1" x14ac:dyDescent="0.35">
      <c r="A11" s="159"/>
      <c r="B11" s="479" t="s">
        <v>113</v>
      </c>
      <c r="C11" s="480" t="s">
        <v>42</v>
      </c>
      <c r="D11" s="481" t="s">
        <v>42</v>
      </c>
      <c r="E11" s="481" t="s">
        <v>226</v>
      </c>
      <c r="F11" s="481" t="s">
        <v>227</v>
      </c>
      <c r="G11" s="481" t="s">
        <v>227</v>
      </c>
      <c r="H11" s="482" t="s">
        <v>228</v>
      </c>
      <c r="I11" s="159"/>
    </row>
    <row r="12" spans="1:10" ht="15" customHeight="1" x14ac:dyDescent="0.35">
      <c r="A12" s="159"/>
      <c r="B12" s="483" t="s">
        <v>114</v>
      </c>
      <c r="C12" s="484" t="s">
        <v>229</v>
      </c>
      <c r="D12" s="485" t="s">
        <v>230</v>
      </c>
      <c r="E12" s="485" t="s">
        <v>231</v>
      </c>
      <c r="F12" s="485" t="s">
        <v>232</v>
      </c>
      <c r="G12" s="485" t="s">
        <v>234</v>
      </c>
      <c r="H12" s="486" t="s">
        <v>233</v>
      </c>
      <c r="I12" s="159"/>
    </row>
    <row r="13" spans="1:10" ht="6" customHeight="1" x14ac:dyDescent="0.35">
      <c r="B13" s="223"/>
      <c r="C13" s="225"/>
      <c r="D13" s="225"/>
      <c r="E13" s="225"/>
      <c r="F13" s="225"/>
    </row>
    <row r="14" spans="1:10" s="189" customFormat="1" ht="13.35" customHeight="1" x14ac:dyDescent="0.2">
      <c r="B14" s="487" t="s">
        <v>47</v>
      </c>
      <c r="C14" s="488">
        <v>27291</v>
      </c>
      <c r="D14" s="489">
        <v>3957</v>
      </c>
      <c r="E14" s="490">
        <v>0.14499285478729251</v>
      </c>
      <c r="F14" s="491">
        <v>1.9768888355989868E-2</v>
      </c>
      <c r="G14" s="491">
        <v>0.50848111025443332</v>
      </c>
      <c r="H14" s="491">
        <v>7.0816257136209884E-2</v>
      </c>
    </row>
    <row r="15" spans="1:10" s="189" customFormat="1" ht="13.35" customHeight="1" x14ac:dyDescent="0.2">
      <c r="B15" s="492" t="s">
        <v>48</v>
      </c>
      <c r="C15" s="493">
        <v>77228</v>
      </c>
      <c r="D15" s="494">
        <v>9940</v>
      </c>
      <c r="E15" s="495">
        <v>0.12870979437509711</v>
      </c>
      <c r="F15" s="496">
        <v>4.9659527485099643E-2</v>
      </c>
      <c r="G15" s="496">
        <v>0.53498385360602796</v>
      </c>
      <c r="H15" s="496">
        <v>0.17789072426937738</v>
      </c>
    </row>
    <row r="16" spans="1:10" s="189" customFormat="1" ht="13.35" customHeight="1" x14ac:dyDescent="0.2">
      <c r="B16" s="492" t="s">
        <v>49</v>
      </c>
      <c r="C16" s="493">
        <v>34978</v>
      </c>
      <c r="D16" s="494">
        <v>5222</v>
      </c>
      <c r="E16" s="495">
        <v>0.14929384184344446</v>
      </c>
      <c r="F16" s="496">
        <v>2.6088737678791784E-2</v>
      </c>
      <c r="G16" s="496">
        <v>0.57233669443226654</v>
      </c>
      <c r="H16" s="496">
        <v>9.3455267820391222E-2</v>
      </c>
    </row>
    <row r="17" spans="2:8" s="189" customFormat="1" ht="13.35" customHeight="1" x14ac:dyDescent="0.2">
      <c r="B17" s="492" t="s">
        <v>50</v>
      </c>
      <c r="C17" s="493">
        <v>42405</v>
      </c>
      <c r="D17" s="494">
        <v>7232</v>
      </c>
      <c r="E17" s="495">
        <v>0.17054592618794953</v>
      </c>
      <c r="F17" s="496">
        <v>3.6130553598816964E-2</v>
      </c>
      <c r="G17" s="496">
        <v>0.54971115840681062</v>
      </c>
      <c r="H17" s="496">
        <v>0.12942713459920899</v>
      </c>
    </row>
    <row r="18" spans="2:8" s="189" customFormat="1" ht="13.35" customHeight="1" x14ac:dyDescent="0.2">
      <c r="B18" s="492" t="s">
        <v>51</v>
      </c>
      <c r="C18" s="493">
        <v>20086</v>
      </c>
      <c r="D18" s="494">
        <v>2891</v>
      </c>
      <c r="E18" s="495">
        <v>0.14393109628597034</v>
      </c>
      <c r="F18" s="496">
        <v>1.4443228768553629E-2</v>
      </c>
      <c r="G18" s="496">
        <v>0.50278260869565217</v>
      </c>
      <c r="H18" s="496">
        <v>5.1738640227642858E-2</v>
      </c>
    </row>
    <row r="19" spans="2:8" s="189" customFormat="1" ht="13.35" customHeight="1" x14ac:dyDescent="0.2">
      <c r="B19" s="492" t="s">
        <v>52</v>
      </c>
      <c r="C19" s="493">
        <v>24964</v>
      </c>
      <c r="D19" s="494">
        <v>4061</v>
      </c>
      <c r="E19" s="495">
        <v>0.1626742509213267</v>
      </c>
      <c r="F19" s="496">
        <v>2.0288464901105599E-2</v>
      </c>
      <c r="G19" s="496">
        <v>0.62467312721119828</v>
      </c>
      <c r="H19" s="496">
        <v>7.2677488054118874E-2</v>
      </c>
    </row>
    <row r="20" spans="2:8" s="189" customFormat="1" ht="13.35" customHeight="1" x14ac:dyDescent="0.2">
      <c r="B20" s="492" t="s">
        <v>53</v>
      </c>
      <c r="C20" s="493">
        <v>73632</v>
      </c>
      <c r="D20" s="494">
        <v>8979</v>
      </c>
      <c r="E20" s="495">
        <v>0.12194426336375488</v>
      </c>
      <c r="F20" s="496">
        <v>4.4858440371097555E-2</v>
      </c>
      <c r="G20" s="496">
        <v>0.50783326734913181</v>
      </c>
      <c r="H20" s="496">
        <v>0.16069223472985308</v>
      </c>
    </row>
    <row r="21" spans="2:8" s="189" customFormat="1" ht="13.35" customHeight="1" x14ac:dyDescent="0.2">
      <c r="B21" s="497" t="s">
        <v>54</v>
      </c>
      <c r="C21" s="498">
        <v>97498</v>
      </c>
      <c r="D21" s="499">
        <v>13595</v>
      </c>
      <c r="E21" s="500">
        <v>0.13943875771810704</v>
      </c>
      <c r="F21" s="501">
        <v>6.7919645488926525E-2</v>
      </c>
      <c r="G21" s="501">
        <v>0.53313725490196073</v>
      </c>
      <c r="H21" s="501">
        <v>0.24330225316319773</v>
      </c>
    </row>
    <row r="22" spans="2:8" s="189" customFormat="1" ht="13.35" customHeight="1" x14ac:dyDescent="0.2">
      <c r="B22" s="502" t="s">
        <v>55</v>
      </c>
      <c r="C22" s="503">
        <v>398082</v>
      </c>
      <c r="D22" s="504">
        <v>55877</v>
      </c>
      <c r="E22" s="505">
        <v>0.14036555282579971</v>
      </c>
      <c r="F22" s="506">
        <v>0.27915748664838158</v>
      </c>
      <c r="G22" s="506">
        <v>0.53689682341410916</v>
      </c>
      <c r="H22" s="506">
        <v>1</v>
      </c>
    </row>
    <row r="23" spans="2:8" s="189" customFormat="1" ht="6" customHeight="1" x14ac:dyDescent="0.2">
      <c r="B23" s="259"/>
      <c r="C23" s="260"/>
      <c r="D23" s="507"/>
      <c r="E23" s="507"/>
      <c r="F23" s="260"/>
      <c r="G23" s="538"/>
      <c r="H23" s="538"/>
    </row>
    <row r="24" spans="2:8" s="189" customFormat="1" ht="13.35" customHeight="1" x14ac:dyDescent="0.2">
      <c r="B24" s="487" t="s">
        <v>56</v>
      </c>
      <c r="C24" s="488">
        <v>4223</v>
      </c>
      <c r="D24" s="489">
        <v>669</v>
      </c>
      <c r="E24" s="508">
        <v>0.15841818612360881</v>
      </c>
      <c r="F24" s="509">
        <v>3.3422760450233062E-3</v>
      </c>
      <c r="G24" s="509">
        <v>0.50758725341426403</v>
      </c>
      <c r="H24" s="509">
        <v>0.14791067875304001</v>
      </c>
    </row>
    <row r="25" spans="2:8" s="189" customFormat="1" ht="13.35" customHeight="1" x14ac:dyDescent="0.2">
      <c r="B25" s="492" t="s">
        <v>57</v>
      </c>
      <c r="C25" s="493">
        <v>2759</v>
      </c>
      <c r="D25" s="494">
        <v>422</v>
      </c>
      <c r="E25" s="495">
        <v>0.15295396882928597</v>
      </c>
      <c r="F25" s="496">
        <v>2.1082817503734457E-3</v>
      </c>
      <c r="G25" s="496">
        <v>0.46271929824561403</v>
      </c>
      <c r="H25" s="496">
        <v>9.3300906478001322E-2</v>
      </c>
    </row>
    <row r="26" spans="2:8" s="189" customFormat="1" ht="13.35" customHeight="1" x14ac:dyDescent="0.2">
      <c r="B26" s="497" t="s">
        <v>58</v>
      </c>
      <c r="C26" s="498">
        <v>25272</v>
      </c>
      <c r="D26" s="499">
        <v>3432</v>
      </c>
      <c r="E26" s="500">
        <v>0.13580246913580246</v>
      </c>
      <c r="F26" s="501">
        <v>1.7146025988819112E-2</v>
      </c>
      <c r="G26" s="501">
        <v>0.50389076493906915</v>
      </c>
      <c r="H26" s="501">
        <v>0.75878841476895864</v>
      </c>
    </row>
    <row r="27" spans="2:8" s="189" customFormat="1" ht="13.35" customHeight="1" x14ac:dyDescent="0.2">
      <c r="B27" s="502" t="s">
        <v>59</v>
      </c>
      <c r="C27" s="503">
        <v>32254</v>
      </c>
      <c r="D27" s="504">
        <v>4523</v>
      </c>
      <c r="E27" s="505">
        <v>0.14023066906430209</v>
      </c>
      <c r="F27" s="506">
        <v>2.2596583784215866E-2</v>
      </c>
      <c r="G27" s="506">
        <v>0.50027651808428275</v>
      </c>
      <c r="H27" s="506">
        <v>1</v>
      </c>
    </row>
    <row r="28" spans="2:8" s="189" customFormat="1" ht="6" customHeight="1" x14ac:dyDescent="0.2">
      <c r="B28" s="259"/>
      <c r="C28" s="260"/>
      <c r="D28" s="507"/>
      <c r="E28" s="507"/>
      <c r="F28" s="260"/>
      <c r="G28" s="538"/>
      <c r="H28" s="538"/>
    </row>
    <row r="29" spans="2:8" s="189" customFormat="1" ht="13.35" customHeight="1" x14ac:dyDescent="0.2">
      <c r="B29" s="502" t="s">
        <v>60</v>
      </c>
      <c r="C29" s="503">
        <v>32491</v>
      </c>
      <c r="D29" s="504">
        <v>3923</v>
      </c>
      <c r="E29" s="505">
        <v>0.12074112831245576</v>
      </c>
      <c r="F29" s="506">
        <v>1.9599026793163572E-2</v>
      </c>
      <c r="G29" s="506">
        <v>0.50166240409207163</v>
      </c>
      <c r="H29" s="510"/>
    </row>
    <row r="30" spans="2:8" s="189" customFormat="1" ht="6" customHeight="1" x14ac:dyDescent="0.2">
      <c r="B30" s="259"/>
      <c r="C30" s="260"/>
      <c r="D30" s="507"/>
      <c r="E30" s="507"/>
      <c r="F30" s="260"/>
      <c r="G30" s="538"/>
      <c r="H30" s="538"/>
    </row>
    <row r="31" spans="2:8" s="189" customFormat="1" ht="13.35" customHeight="1" x14ac:dyDescent="0.2">
      <c r="B31" s="502" t="s">
        <v>61</v>
      </c>
      <c r="C31" s="503">
        <v>16765</v>
      </c>
      <c r="D31" s="504">
        <v>2922</v>
      </c>
      <c r="E31" s="505">
        <v>0.17429167909334925</v>
      </c>
      <c r="F31" s="506">
        <v>1.4598102546424664E-2</v>
      </c>
      <c r="G31" s="506">
        <v>0.49433260023684655</v>
      </c>
      <c r="H31" s="510"/>
    </row>
    <row r="32" spans="2:8" s="189" customFormat="1" ht="6" customHeight="1" x14ac:dyDescent="0.2">
      <c r="B32" s="259"/>
      <c r="C32" s="260"/>
      <c r="D32" s="507"/>
      <c r="E32" s="507"/>
      <c r="F32" s="260"/>
      <c r="G32" s="538"/>
      <c r="H32" s="538"/>
    </row>
    <row r="33" spans="2:8" s="189" customFormat="1" ht="13.35" customHeight="1" x14ac:dyDescent="0.2">
      <c r="B33" s="487" t="s">
        <v>62</v>
      </c>
      <c r="C33" s="488">
        <v>46347</v>
      </c>
      <c r="D33" s="489">
        <v>5280</v>
      </c>
      <c r="E33" s="508">
        <v>0.11392323127710531</v>
      </c>
      <c r="F33" s="509">
        <v>2.6378501521260173E-2</v>
      </c>
      <c r="G33" s="509">
        <v>0.51416885772713994</v>
      </c>
      <c r="H33" s="509">
        <v>0.52657823875536047</v>
      </c>
    </row>
    <row r="34" spans="2:8" s="189" customFormat="1" ht="13.35" customHeight="1" x14ac:dyDescent="0.2">
      <c r="B34" s="511" t="s">
        <v>63</v>
      </c>
      <c r="C34" s="498">
        <v>43339</v>
      </c>
      <c r="D34" s="499">
        <v>4747</v>
      </c>
      <c r="E34" s="500">
        <v>0.10953183045294076</v>
      </c>
      <c r="F34" s="501">
        <v>2.3715671727542052E-2</v>
      </c>
      <c r="G34" s="501">
        <v>0.51851447296559261</v>
      </c>
      <c r="H34" s="501">
        <v>0.47342176124463947</v>
      </c>
    </row>
    <row r="35" spans="2:8" s="189" customFormat="1" ht="13.35" customHeight="1" x14ac:dyDescent="0.2">
      <c r="B35" s="502" t="s">
        <v>64</v>
      </c>
      <c r="C35" s="503">
        <v>89686</v>
      </c>
      <c r="D35" s="504">
        <v>10027</v>
      </c>
      <c r="E35" s="505">
        <v>0.11180117298129028</v>
      </c>
      <c r="F35" s="506">
        <v>5.0094173248802228E-2</v>
      </c>
      <c r="G35" s="506">
        <v>0.51621705107084015</v>
      </c>
      <c r="H35" s="506">
        <v>1</v>
      </c>
    </row>
    <row r="36" spans="2:8" s="189" customFormat="1" ht="6" customHeight="1" x14ac:dyDescent="0.2">
      <c r="B36" s="259"/>
      <c r="C36" s="260"/>
      <c r="D36" s="507"/>
      <c r="E36" s="507"/>
      <c r="F36" s="512"/>
      <c r="G36" s="538"/>
      <c r="H36" s="538"/>
    </row>
    <row r="37" spans="2:8" s="189" customFormat="1" ht="13.35" customHeight="1" x14ac:dyDescent="0.2">
      <c r="B37" s="502" t="s">
        <v>65</v>
      </c>
      <c r="C37" s="503">
        <v>17789</v>
      </c>
      <c r="D37" s="504">
        <v>2109</v>
      </c>
      <c r="E37" s="505">
        <v>0.11855641126538873</v>
      </c>
      <c r="F37" s="506">
        <v>1.0536412823548807E-2</v>
      </c>
      <c r="G37" s="506">
        <v>0.49881740775780509</v>
      </c>
      <c r="H37" s="510"/>
    </row>
    <row r="38" spans="2:8" s="189" customFormat="1" ht="6" customHeight="1" x14ac:dyDescent="0.2">
      <c r="B38" s="259"/>
      <c r="C38" s="260"/>
      <c r="D38" s="507"/>
      <c r="E38" s="507"/>
      <c r="F38" s="260"/>
      <c r="G38" s="538"/>
      <c r="H38" s="538"/>
    </row>
    <row r="39" spans="2:8" s="189" customFormat="1" ht="13.35" customHeight="1" x14ac:dyDescent="0.2">
      <c r="B39" s="487" t="s">
        <v>66</v>
      </c>
      <c r="C39" s="488">
        <v>16080</v>
      </c>
      <c r="D39" s="489">
        <v>1987</v>
      </c>
      <c r="E39" s="508">
        <v>0.12356965174129353</v>
      </c>
      <c r="F39" s="509">
        <v>9.9269095687015089E-3</v>
      </c>
      <c r="G39" s="509">
        <v>0.55518301201452924</v>
      </c>
      <c r="H39" s="509">
        <v>0.19568642899350011</v>
      </c>
    </row>
    <row r="40" spans="2:8" s="189" customFormat="1" ht="13.35" customHeight="1" x14ac:dyDescent="0.2">
      <c r="B40" s="492" t="s">
        <v>67</v>
      </c>
      <c r="C40" s="493">
        <v>23537</v>
      </c>
      <c r="D40" s="494">
        <v>2987</v>
      </c>
      <c r="E40" s="495">
        <v>0.12690657263032673</v>
      </c>
      <c r="F40" s="496">
        <v>1.4922837887121995E-2</v>
      </c>
      <c r="G40" s="496">
        <v>0.57641837128521811</v>
      </c>
      <c r="H40" s="496">
        <v>0.29416978530628324</v>
      </c>
    </row>
    <row r="41" spans="2:8" s="189" customFormat="1" ht="13.35" customHeight="1" x14ac:dyDescent="0.2">
      <c r="B41" s="492" t="s">
        <v>68</v>
      </c>
      <c r="C41" s="493">
        <v>6171</v>
      </c>
      <c r="D41" s="494">
        <v>759</v>
      </c>
      <c r="E41" s="495">
        <v>0.12299465240641712</v>
      </c>
      <c r="F41" s="496">
        <v>3.7919095936811498E-3</v>
      </c>
      <c r="G41" s="496">
        <v>0.49934210526315792</v>
      </c>
      <c r="H41" s="496">
        <v>7.4748867441402397E-2</v>
      </c>
    </row>
    <row r="42" spans="2:8" s="189" customFormat="1" ht="13.35" customHeight="1" x14ac:dyDescent="0.2">
      <c r="B42" s="492" t="s">
        <v>69</v>
      </c>
      <c r="C42" s="493">
        <v>8024</v>
      </c>
      <c r="D42" s="494">
        <v>914</v>
      </c>
      <c r="E42" s="495">
        <v>0.11390827517447658</v>
      </c>
      <c r="F42" s="496">
        <v>4.5662784830363254E-3</v>
      </c>
      <c r="G42" s="496">
        <v>0.50109649122807021</v>
      </c>
      <c r="H42" s="496">
        <v>9.0013787669883785E-2</v>
      </c>
    </row>
    <row r="43" spans="2:8" s="189" customFormat="1" ht="13.35" customHeight="1" x14ac:dyDescent="0.2">
      <c r="B43" s="497" t="s">
        <v>70</v>
      </c>
      <c r="C43" s="498">
        <v>31618</v>
      </c>
      <c r="D43" s="499">
        <v>3507</v>
      </c>
      <c r="E43" s="500">
        <v>0.1109178316149029</v>
      </c>
      <c r="F43" s="501">
        <v>1.7520720612700651E-2</v>
      </c>
      <c r="G43" s="501">
        <v>0.54321561338289959</v>
      </c>
      <c r="H43" s="501">
        <v>0.3453811305889305</v>
      </c>
    </row>
    <row r="44" spans="2:8" s="189" customFormat="1" ht="13.35" customHeight="1" x14ac:dyDescent="0.2">
      <c r="B44" s="502" t="s">
        <v>71</v>
      </c>
      <c r="C44" s="503">
        <v>85430</v>
      </c>
      <c r="D44" s="504">
        <v>10154</v>
      </c>
      <c r="E44" s="505">
        <v>0.11885754418822428</v>
      </c>
      <c r="F44" s="506">
        <v>5.0728656145241628E-2</v>
      </c>
      <c r="G44" s="506">
        <v>0.5470610419697215</v>
      </c>
      <c r="H44" s="506">
        <v>1</v>
      </c>
    </row>
    <row r="45" spans="2:8" s="189" customFormat="1" ht="6" customHeight="1" x14ac:dyDescent="0.2">
      <c r="B45" s="259"/>
      <c r="C45" s="260"/>
      <c r="D45" s="507"/>
      <c r="E45" s="507"/>
      <c r="F45" s="260"/>
      <c r="G45" s="538"/>
      <c r="H45" s="538"/>
    </row>
    <row r="46" spans="2:8" s="189" customFormat="1" ht="13.35" customHeight="1" x14ac:dyDescent="0.2">
      <c r="B46" s="487" t="s">
        <v>72</v>
      </c>
      <c r="C46" s="488">
        <v>5290</v>
      </c>
      <c r="D46" s="489">
        <v>642</v>
      </c>
      <c r="E46" s="508">
        <v>0.12136105860113422</v>
      </c>
      <c r="F46" s="509">
        <v>3.2073859804259528E-3</v>
      </c>
      <c r="G46" s="509">
        <v>0.51401120896717378</v>
      </c>
      <c r="H46" s="509">
        <v>7.3497424155695476E-2</v>
      </c>
    </row>
    <row r="47" spans="2:8" s="189" customFormat="1" ht="13.35" customHeight="1" x14ac:dyDescent="0.2">
      <c r="B47" s="492" t="s">
        <v>73</v>
      </c>
      <c r="C47" s="493">
        <v>8515</v>
      </c>
      <c r="D47" s="494">
        <v>1095</v>
      </c>
      <c r="E47" s="495">
        <v>0.1285965942454492</v>
      </c>
      <c r="F47" s="496">
        <v>5.4705415086704337E-3</v>
      </c>
      <c r="G47" s="496">
        <v>0.48515728843597694</v>
      </c>
      <c r="H47" s="496">
        <v>0.12535775615340583</v>
      </c>
    </row>
    <row r="48" spans="2:8" s="189" customFormat="1" ht="13.35" customHeight="1" x14ac:dyDescent="0.2">
      <c r="B48" s="492" t="s">
        <v>74</v>
      </c>
      <c r="C48" s="493">
        <v>13216</v>
      </c>
      <c r="D48" s="494">
        <v>1584</v>
      </c>
      <c r="E48" s="495">
        <v>0.11985472154963681</v>
      </c>
      <c r="F48" s="496">
        <v>7.9135504563780518E-3</v>
      </c>
      <c r="G48" s="496">
        <v>0.49376558603491272</v>
      </c>
      <c r="H48" s="496">
        <v>0.18133943903835145</v>
      </c>
    </row>
    <row r="49" spans="2:8" s="189" customFormat="1" ht="13.35" customHeight="1" x14ac:dyDescent="0.2">
      <c r="B49" s="492" t="s">
        <v>75</v>
      </c>
      <c r="C49" s="493">
        <v>3922</v>
      </c>
      <c r="D49" s="494">
        <v>618</v>
      </c>
      <c r="E49" s="495">
        <v>0.15757266700662928</v>
      </c>
      <c r="F49" s="496">
        <v>3.0874837007838613E-3</v>
      </c>
      <c r="G49" s="496">
        <v>0.54115586690017514</v>
      </c>
      <c r="H49" s="496">
        <v>7.074985689753864E-2</v>
      </c>
    </row>
    <row r="50" spans="2:8" s="189" customFormat="1" ht="13.35" customHeight="1" x14ac:dyDescent="0.2">
      <c r="B50" s="492" t="s">
        <v>76</v>
      </c>
      <c r="C50" s="493">
        <v>10832</v>
      </c>
      <c r="D50" s="494">
        <v>1596</v>
      </c>
      <c r="E50" s="495">
        <v>0.14734121122599705</v>
      </c>
      <c r="F50" s="496">
        <v>7.9735015961990979E-3</v>
      </c>
      <c r="G50" s="496">
        <v>0.51186658114175754</v>
      </c>
      <c r="H50" s="496">
        <v>0.18271322266742987</v>
      </c>
    </row>
    <row r="51" spans="2:8" s="189" customFormat="1" ht="13.35" customHeight="1" x14ac:dyDescent="0.2">
      <c r="B51" s="492" t="s">
        <v>77</v>
      </c>
      <c r="C51" s="493">
        <v>2851</v>
      </c>
      <c r="D51" s="494">
        <v>371</v>
      </c>
      <c r="E51" s="495">
        <v>0.13012977902490355</v>
      </c>
      <c r="F51" s="496">
        <v>1.8534894061340008E-3</v>
      </c>
      <c r="G51" s="496">
        <v>0.47870967741935483</v>
      </c>
      <c r="H51" s="496">
        <v>4.2472810532341157E-2</v>
      </c>
    </row>
    <row r="52" spans="2:8" s="189" customFormat="1" ht="13.35" customHeight="1" x14ac:dyDescent="0.2">
      <c r="B52" s="492" t="s">
        <v>78</v>
      </c>
      <c r="C52" s="493">
        <v>1556</v>
      </c>
      <c r="D52" s="494">
        <v>244</v>
      </c>
      <c r="E52" s="495">
        <v>0.15681233933161953</v>
      </c>
      <c r="F52" s="496">
        <v>1.2190065096945989E-3</v>
      </c>
      <c r="G52" s="496">
        <v>0.44363636363636366</v>
      </c>
      <c r="H52" s="496">
        <v>2.7933600457927876E-2</v>
      </c>
    </row>
    <row r="53" spans="2:8" s="189" customFormat="1" ht="13.35" customHeight="1" x14ac:dyDescent="0.2">
      <c r="B53" s="492" t="s">
        <v>79</v>
      </c>
      <c r="C53" s="493">
        <v>13860</v>
      </c>
      <c r="D53" s="494">
        <v>1977</v>
      </c>
      <c r="E53" s="495">
        <v>0.14264069264069265</v>
      </c>
      <c r="F53" s="496">
        <v>9.8769502855173032E-3</v>
      </c>
      <c r="G53" s="496">
        <v>0.53202368137782563</v>
      </c>
      <c r="H53" s="496">
        <v>0.22633085289066973</v>
      </c>
    </row>
    <row r="54" spans="2:8" s="189" customFormat="1" ht="13.35" customHeight="1" x14ac:dyDescent="0.2">
      <c r="B54" s="497" t="s">
        <v>80</v>
      </c>
      <c r="C54" s="498">
        <v>5147</v>
      </c>
      <c r="D54" s="499">
        <v>608</v>
      </c>
      <c r="E54" s="500">
        <v>0.11812706430930639</v>
      </c>
      <c r="F54" s="501">
        <v>3.0375244175996565E-3</v>
      </c>
      <c r="G54" s="501">
        <v>0.50041152263374489</v>
      </c>
      <c r="H54" s="501">
        <v>6.960503720663995E-2</v>
      </c>
    </row>
    <row r="55" spans="2:8" s="189" customFormat="1" ht="13.35" customHeight="1" x14ac:dyDescent="0.2">
      <c r="B55" s="502" t="s">
        <v>81</v>
      </c>
      <c r="C55" s="503">
        <v>65189</v>
      </c>
      <c r="D55" s="513">
        <v>8735</v>
      </c>
      <c r="E55" s="514">
        <v>0.13399499915629937</v>
      </c>
      <c r="F55" s="515">
        <v>4.3639433861402954E-2</v>
      </c>
      <c r="G55" s="506">
        <v>0.50696459663377824</v>
      </c>
      <c r="H55" s="515">
        <v>1</v>
      </c>
    </row>
    <row r="56" spans="2:8" s="189" customFormat="1" ht="6" customHeight="1" x14ac:dyDescent="0.2">
      <c r="B56" s="259"/>
      <c r="C56" s="260"/>
      <c r="D56" s="507"/>
      <c r="E56" s="507"/>
      <c r="F56" s="260"/>
      <c r="G56" s="538"/>
      <c r="H56" s="538"/>
    </row>
    <row r="57" spans="2:8" s="189" customFormat="1" ht="13.35" customHeight="1" x14ac:dyDescent="0.2">
      <c r="B57" s="487" t="s">
        <v>82</v>
      </c>
      <c r="C57" s="488">
        <v>143230</v>
      </c>
      <c r="D57" s="489">
        <v>16078</v>
      </c>
      <c r="E57" s="508">
        <v>0.11225301961879494</v>
      </c>
      <c r="F57" s="509">
        <v>8.0324535503564595E-2</v>
      </c>
      <c r="G57" s="509">
        <v>0.49210333006856022</v>
      </c>
      <c r="H57" s="509">
        <v>0.70625960904897866</v>
      </c>
    </row>
    <row r="58" spans="2:8" s="189" customFormat="1" ht="13.35" customHeight="1" x14ac:dyDescent="0.2">
      <c r="B58" s="492" t="s">
        <v>83</v>
      </c>
      <c r="C58" s="493">
        <v>17303</v>
      </c>
      <c r="D58" s="494">
        <v>2319</v>
      </c>
      <c r="E58" s="495">
        <v>0.13402300179159685</v>
      </c>
      <c r="F58" s="496">
        <v>1.158555777041711E-2</v>
      </c>
      <c r="G58" s="496">
        <v>0.49946155502907602</v>
      </c>
      <c r="H58" s="496">
        <v>0.10186690094443224</v>
      </c>
    </row>
    <row r="59" spans="2:8" s="189" customFormat="1" ht="13.35" customHeight="1" x14ac:dyDescent="0.2">
      <c r="B59" s="492" t="s">
        <v>84</v>
      </c>
      <c r="C59" s="493">
        <v>9642</v>
      </c>
      <c r="D59" s="494">
        <v>1382</v>
      </c>
      <c r="E59" s="495">
        <v>0.14333125907488073</v>
      </c>
      <c r="F59" s="496">
        <v>6.9043729360571135E-3</v>
      </c>
      <c r="G59" s="496">
        <v>0.50072463768115938</v>
      </c>
      <c r="H59" s="496">
        <v>6.0707226004831978E-2</v>
      </c>
    </row>
    <row r="60" spans="2:8" s="189" customFormat="1" ht="13.35" customHeight="1" x14ac:dyDescent="0.2">
      <c r="B60" s="497" t="s">
        <v>85</v>
      </c>
      <c r="C60" s="498">
        <v>23561</v>
      </c>
      <c r="D60" s="499">
        <v>2986</v>
      </c>
      <c r="E60" s="500">
        <v>0.12673485845252749</v>
      </c>
      <c r="F60" s="501">
        <v>1.4917841958803576E-2</v>
      </c>
      <c r="G60" s="501">
        <v>0.51562769815230525</v>
      </c>
      <c r="H60" s="501">
        <v>0.13116626400175707</v>
      </c>
    </row>
    <row r="61" spans="2:8" s="189" customFormat="1" ht="13.35" customHeight="1" x14ac:dyDescent="0.2">
      <c r="B61" s="502" t="s">
        <v>86</v>
      </c>
      <c r="C61" s="503">
        <v>193736</v>
      </c>
      <c r="D61" s="504">
        <v>22765</v>
      </c>
      <c r="E61" s="505">
        <v>0.11750526489656027</v>
      </c>
      <c r="F61" s="506">
        <v>0.11373230816884239</v>
      </c>
      <c r="G61" s="506">
        <v>0.49633715606331485</v>
      </c>
      <c r="H61" s="506">
        <v>1</v>
      </c>
    </row>
    <row r="62" spans="2:8" s="189" customFormat="1" ht="6" customHeight="1" x14ac:dyDescent="0.2">
      <c r="B62" s="259"/>
      <c r="C62" s="260"/>
      <c r="D62" s="507"/>
      <c r="E62" s="507"/>
      <c r="F62" s="260"/>
      <c r="G62" s="538"/>
      <c r="H62" s="538"/>
    </row>
    <row r="63" spans="2:8" s="189" customFormat="1" ht="13.35" customHeight="1" x14ac:dyDescent="0.2">
      <c r="B63" s="487" t="s">
        <v>87</v>
      </c>
      <c r="C63" s="488">
        <v>77338</v>
      </c>
      <c r="D63" s="489">
        <v>8135</v>
      </c>
      <c r="E63" s="508">
        <v>0.10518761798856965</v>
      </c>
      <c r="F63" s="509">
        <v>4.0641876870350667E-2</v>
      </c>
      <c r="G63" s="509">
        <v>0.52419614665893421</v>
      </c>
      <c r="H63" s="509">
        <v>0.36639192901860107</v>
      </c>
    </row>
    <row r="64" spans="2:8" s="189" customFormat="1" ht="13.35" customHeight="1" x14ac:dyDescent="0.2">
      <c r="B64" s="492" t="s">
        <v>88</v>
      </c>
      <c r="C64" s="493">
        <v>20975</v>
      </c>
      <c r="D64" s="494">
        <v>2492</v>
      </c>
      <c r="E64" s="495">
        <v>0.11880810488676996</v>
      </c>
      <c r="F64" s="496">
        <v>1.2449853369503855E-2</v>
      </c>
      <c r="G64" s="496">
        <v>0.51128436602379979</v>
      </c>
      <c r="H64" s="496">
        <v>0.11223708507859298</v>
      </c>
    </row>
    <row r="65" spans="2:8" s="189" customFormat="1" ht="13.35" customHeight="1" x14ac:dyDescent="0.2">
      <c r="B65" s="497" t="s">
        <v>89</v>
      </c>
      <c r="C65" s="498">
        <v>95671</v>
      </c>
      <c r="D65" s="499">
        <v>11576</v>
      </c>
      <c r="E65" s="500">
        <v>0.12099800357475098</v>
      </c>
      <c r="F65" s="501">
        <v>5.7832866214035564E-2</v>
      </c>
      <c r="G65" s="501">
        <v>0.52278372397597439</v>
      </c>
      <c r="H65" s="501">
        <v>0.52137098590280595</v>
      </c>
    </row>
    <row r="66" spans="2:8" s="189" customFormat="1" ht="13.35" customHeight="1" x14ac:dyDescent="0.2">
      <c r="B66" s="502" t="s">
        <v>90</v>
      </c>
      <c r="C66" s="503">
        <v>193984</v>
      </c>
      <c r="D66" s="504">
        <v>22203</v>
      </c>
      <c r="E66" s="505">
        <v>0.11445789343451006</v>
      </c>
      <c r="F66" s="506">
        <v>0.11092459645389008</v>
      </c>
      <c r="G66" s="506">
        <v>0.52198138047771303</v>
      </c>
      <c r="H66" s="506">
        <v>1</v>
      </c>
    </row>
    <row r="67" spans="2:8" s="189" customFormat="1" ht="6" customHeight="1" x14ac:dyDescent="0.2">
      <c r="B67" s="259"/>
      <c r="C67" s="260"/>
      <c r="D67" s="507"/>
      <c r="E67" s="507"/>
      <c r="F67" s="260"/>
      <c r="G67" s="538"/>
      <c r="H67" s="538"/>
    </row>
    <row r="68" spans="2:8" s="189" customFormat="1" ht="13.35" customHeight="1" x14ac:dyDescent="0.2">
      <c r="B68" s="487" t="s">
        <v>91</v>
      </c>
      <c r="C68" s="488">
        <v>31327</v>
      </c>
      <c r="D68" s="489">
        <v>4180</v>
      </c>
      <c r="E68" s="508">
        <v>0.1334312254604654</v>
      </c>
      <c r="F68" s="509">
        <v>2.0882980370997638E-2</v>
      </c>
      <c r="G68" s="509">
        <v>0.56940471325432507</v>
      </c>
      <c r="H68" s="509">
        <v>0.65312499999999996</v>
      </c>
    </row>
    <row r="69" spans="2:8" s="189" customFormat="1" ht="13.35" customHeight="1" x14ac:dyDescent="0.2">
      <c r="B69" s="497" t="s">
        <v>92</v>
      </c>
      <c r="C69" s="498">
        <v>15460</v>
      </c>
      <c r="D69" s="499">
        <v>2220</v>
      </c>
      <c r="E69" s="500">
        <v>0.14359637774902975</v>
      </c>
      <c r="F69" s="501">
        <v>1.1090960866893481E-2</v>
      </c>
      <c r="G69" s="501">
        <v>0.5508684863523573</v>
      </c>
      <c r="H69" s="501">
        <v>0.34687499999999999</v>
      </c>
    </row>
    <row r="70" spans="2:8" s="189" customFormat="1" ht="13.35" customHeight="1" x14ac:dyDescent="0.2">
      <c r="B70" s="502" t="s">
        <v>93</v>
      </c>
      <c r="C70" s="503">
        <v>46787</v>
      </c>
      <c r="D70" s="504">
        <v>6400</v>
      </c>
      <c r="E70" s="505">
        <v>0.13679013401158441</v>
      </c>
      <c r="F70" s="506">
        <v>3.1973941237891115E-2</v>
      </c>
      <c r="G70" s="506">
        <v>0.56283528273678651</v>
      </c>
      <c r="H70" s="506">
        <v>1</v>
      </c>
    </row>
    <row r="71" spans="2:8" s="189" customFormat="1" ht="6" customHeight="1" x14ac:dyDescent="0.2">
      <c r="B71" s="259"/>
      <c r="C71" s="260"/>
      <c r="D71" s="507"/>
      <c r="E71" s="507"/>
      <c r="F71" s="260"/>
      <c r="G71" s="538"/>
      <c r="H71" s="538"/>
    </row>
    <row r="72" spans="2:8" s="189" customFormat="1" ht="13.35" customHeight="1" x14ac:dyDescent="0.2">
      <c r="B72" s="487" t="s">
        <v>94</v>
      </c>
      <c r="C72" s="488">
        <v>27742</v>
      </c>
      <c r="D72" s="489">
        <v>2806</v>
      </c>
      <c r="E72" s="508">
        <v>0.10114627640400836</v>
      </c>
      <c r="F72" s="509">
        <v>1.4018574861487887E-2</v>
      </c>
      <c r="G72" s="509">
        <v>0.50422282120395323</v>
      </c>
      <c r="H72" s="509">
        <v>0.40229390681003585</v>
      </c>
    </row>
    <row r="73" spans="2:8" s="189" customFormat="1" ht="13.35" customHeight="1" x14ac:dyDescent="0.2">
      <c r="B73" s="492" t="s">
        <v>95</v>
      </c>
      <c r="C73" s="493">
        <v>6761</v>
      </c>
      <c r="D73" s="494">
        <v>772</v>
      </c>
      <c r="E73" s="495">
        <v>0.11418429226445792</v>
      </c>
      <c r="F73" s="496">
        <v>3.8568566618206162E-3</v>
      </c>
      <c r="G73" s="496">
        <v>0.51398135818908119</v>
      </c>
      <c r="H73" s="496">
        <v>0.11068100358422939</v>
      </c>
    </row>
    <row r="74" spans="2:8" s="189" customFormat="1" ht="13.35" customHeight="1" x14ac:dyDescent="0.2">
      <c r="B74" s="492" t="s">
        <v>96</v>
      </c>
      <c r="C74" s="493">
        <v>8209</v>
      </c>
      <c r="D74" s="494">
        <v>852</v>
      </c>
      <c r="E74" s="495">
        <v>0.10378852478986478</v>
      </c>
      <c r="F74" s="496">
        <v>4.256530927294255E-3</v>
      </c>
      <c r="G74" s="496">
        <v>0.493341053850608</v>
      </c>
      <c r="H74" s="496">
        <v>0.1221505376344086</v>
      </c>
    </row>
    <row r="75" spans="2:8" s="189" customFormat="1" ht="13.35" customHeight="1" x14ac:dyDescent="0.2">
      <c r="B75" s="497" t="s">
        <v>97</v>
      </c>
      <c r="C75" s="498">
        <v>27371</v>
      </c>
      <c r="D75" s="499">
        <v>2545</v>
      </c>
      <c r="E75" s="500">
        <v>9.2981622885535783E-2</v>
      </c>
      <c r="F75" s="501">
        <v>1.271463757038014E-2</v>
      </c>
      <c r="G75" s="501">
        <v>0.49755620723362659</v>
      </c>
      <c r="H75" s="501">
        <v>0.36487455197132618</v>
      </c>
    </row>
    <row r="76" spans="2:8" s="189" customFormat="1" ht="13.35" customHeight="1" x14ac:dyDescent="0.2">
      <c r="B76" s="502" t="s">
        <v>98</v>
      </c>
      <c r="C76" s="503">
        <v>70083</v>
      </c>
      <c r="D76" s="504">
        <v>6975</v>
      </c>
      <c r="E76" s="505">
        <v>9.9524849107486837E-2</v>
      </c>
      <c r="F76" s="506">
        <v>3.4846600020982901E-2</v>
      </c>
      <c r="G76" s="506">
        <v>0.50147386584226039</v>
      </c>
      <c r="H76" s="506">
        <v>1</v>
      </c>
    </row>
    <row r="77" spans="2:8" s="189" customFormat="1" ht="6" customHeight="1" x14ac:dyDescent="0.2">
      <c r="B77" s="259"/>
      <c r="C77" s="260"/>
      <c r="D77" s="507"/>
      <c r="E77" s="507"/>
      <c r="F77" s="260"/>
      <c r="G77" s="538"/>
      <c r="H77" s="538"/>
    </row>
    <row r="78" spans="2:8" s="189" customFormat="1" ht="13.35" customHeight="1" x14ac:dyDescent="0.2">
      <c r="B78" s="502" t="s">
        <v>99</v>
      </c>
      <c r="C78" s="503">
        <v>170534</v>
      </c>
      <c r="D78" s="504">
        <v>20303</v>
      </c>
      <c r="E78" s="505">
        <v>0.11905543762534157</v>
      </c>
      <c r="F78" s="506">
        <v>0.10143233264889115</v>
      </c>
      <c r="G78" s="506">
        <v>0.50312236705159341</v>
      </c>
      <c r="H78" s="510"/>
    </row>
    <row r="79" spans="2:8" s="189" customFormat="1" ht="6" customHeight="1" x14ac:dyDescent="0.2">
      <c r="B79" s="259"/>
      <c r="C79" s="260"/>
      <c r="D79" s="507"/>
      <c r="E79" s="507"/>
      <c r="F79" s="260"/>
      <c r="G79" s="510"/>
      <c r="H79" s="538"/>
    </row>
    <row r="80" spans="2:8" s="189" customFormat="1" ht="13.35" customHeight="1" x14ac:dyDescent="0.2">
      <c r="B80" s="502" t="s">
        <v>100</v>
      </c>
      <c r="C80" s="503">
        <v>49738</v>
      </c>
      <c r="D80" s="504">
        <v>7728</v>
      </c>
      <c r="E80" s="505">
        <v>0.15537416060155212</v>
      </c>
      <c r="F80" s="506">
        <v>3.8608534044753527E-2</v>
      </c>
      <c r="G80" s="506">
        <v>0.53733833959115562</v>
      </c>
      <c r="H80" s="510"/>
    </row>
    <row r="81" spans="2:8" s="189" customFormat="1" ht="6" customHeight="1" x14ac:dyDescent="0.2">
      <c r="B81" s="259"/>
      <c r="C81" s="260"/>
      <c r="D81" s="507"/>
      <c r="E81" s="507"/>
      <c r="F81" s="260"/>
      <c r="G81" s="538"/>
      <c r="H81" s="538"/>
    </row>
    <row r="82" spans="2:8" s="189" customFormat="1" ht="13.35" customHeight="1" x14ac:dyDescent="0.2">
      <c r="B82" s="502" t="s">
        <v>101</v>
      </c>
      <c r="C82" s="503">
        <v>18837</v>
      </c>
      <c r="D82" s="504">
        <v>3044</v>
      </c>
      <c r="E82" s="505">
        <v>0.16159685724903117</v>
      </c>
      <c r="F82" s="506">
        <v>1.5207605801271963E-2</v>
      </c>
      <c r="G82" s="506">
        <v>0.54503133393017011</v>
      </c>
      <c r="H82" s="510"/>
    </row>
    <row r="83" spans="2:8" s="189" customFormat="1" ht="6" customHeight="1" x14ac:dyDescent="0.2">
      <c r="B83" s="259"/>
      <c r="C83" s="260"/>
      <c r="D83" s="507"/>
      <c r="E83" s="507"/>
      <c r="F83" s="260"/>
      <c r="G83" s="538"/>
      <c r="H83" s="538"/>
    </row>
    <row r="84" spans="2:8" s="189" customFormat="1" ht="13.35" customHeight="1" x14ac:dyDescent="0.2">
      <c r="B84" s="487" t="s">
        <v>102</v>
      </c>
      <c r="C84" s="488">
        <v>11232</v>
      </c>
      <c r="D84" s="489">
        <v>1660</v>
      </c>
      <c r="E84" s="508">
        <v>0.1477920227920228</v>
      </c>
      <c r="F84" s="509">
        <v>8.2932410085780096E-3</v>
      </c>
      <c r="G84" s="509">
        <v>0.54248366013071891</v>
      </c>
      <c r="H84" s="509">
        <v>0.17674616695059625</v>
      </c>
    </row>
    <row r="85" spans="2:8" s="189" customFormat="1" ht="13.35" customHeight="1" x14ac:dyDescent="0.2">
      <c r="B85" s="492" t="s">
        <v>103</v>
      </c>
      <c r="C85" s="493">
        <v>35264</v>
      </c>
      <c r="D85" s="494">
        <v>5161</v>
      </c>
      <c r="E85" s="495">
        <v>0.146353221415608</v>
      </c>
      <c r="F85" s="496">
        <v>2.5783986051368134E-2</v>
      </c>
      <c r="G85" s="496">
        <v>0.49558286921451894</v>
      </c>
      <c r="H85" s="496">
        <v>0.54951022146507666</v>
      </c>
    </row>
    <row r="86" spans="2:8" s="189" customFormat="1" ht="13.35" customHeight="1" x14ac:dyDescent="0.2">
      <c r="B86" s="497" t="s">
        <v>104</v>
      </c>
      <c r="C86" s="498">
        <v>16522</v>
      </c>
      <c r="D86" s="499">
        <v>2571</v>
      </c>
      <c r="E86" s="500">
        <v>0.15561070088367027</v>
      </c>
      <c r="F86" s="501">
        <v>1.2844531706659073E-2</v>
      </c>
      <c r="G86" s="501">
        <v>0.51327610301457371</v>
      </c>
      <c r="H86" s="501">
        <v>0.27374361158432708</v>
      </c>
    </row>
    <row r="87" spans="2:8" s="189" customFormat="1" ht="13.35" customHeight="1" x14ac:dyDescent="0.2">
      <c r="B87" s="502" t="s">
        <v>105</v>
      </c>
      <c r="C87" s="503">
        <v>63018</v>
      </c>
      <c r="D87" s="504">
        <v>9392</v>
      </c>
      <c r="E87" s="505">
        <v>0.14903678314132471</v>
      </c>
      <c r="F87" s="506">
        <v>4.6921758766605218E-2</v>
      </c>
      <c r="G87" s="506">
        <v>0.50814261754044254</v>
      </c>
      <c r="H87" s="506">
        <v>1</v>
      </c>
    </row>
    <row r="88" spans="2:8" s="189" customFormat="1" ht="6" customHeight="1" x14ac:dyDescent="0.2">
      <c r="B88" s="259"/>
      <c r="C88" s="260"/>
      <c r="D88" s="507"/>
      <c r="E88" s="507"/>
      <c r="F88" s="260"/>
      <c r="G88" s="538"/>
      <c r="H88" s="538"/>
    </row>
    <row r="89" spans="2:8" s="189" customFormat="1" ht="13.35" customHeight="1" x14ac:dyDescent="0.2">
      <c r="B89" s="502" t="s">
        <v>106</v>
      </c>
      <c r="C89" s="503">
        <v>7688</v>
      </c>
      <c r="D89" s="504">
        <v>1019</v>
      </c>
      <c r="E89" s="505">
        <v>0.13254422476586888</v>
      </c>
      <c r="F89" s="506">
        <v>5.0908509564704767E-3</v>
      </c>
      <c r="G89" s="506">
        <v>0.52743271221532095</v>
      </c>
      <c r="H89" s="510"/>
    </row>
    <row r="90" spans="2:8" s="189" customFormat="1" ht="6" customHeight="1" x14ac:dyDescent="0.2">
      <c r="B90" s="259"/>
      <c r="C90" s="260"/>
      <c r="D90" s="507"/>
      <c r="E90" s="507"/>
      <c r="F90" s="260"/>
      <c r="G90" s="538"/>
      <c r="H90" s="538"/>
    </row>
    <row r="91" spans="2:8" s="189" customFormat="1" ht="13.35" customHeight="1" x14ac:dyDescent="0.2">
      <c r="B91" s="502" t="s">
        <v>107</v>
      </c>
      <c r="C91" s="503">
        <v>5707</v>
      </c>
      <c r="D91" s="504">
        <v>992</v>
      </c>
      <c r="E91" s="505">
        <v>0.17382162256877517</v>
      </c>
      <c r="F91" s="506">
        <v>4.9559608918731237E-3</v>
      </c>
      <c r="G91" s="506">
        <v>0.54806629834254139</v>
      </c>
      <c r="H91" s="510"/>
    </row>
    <row r="92" spans="2:8" s="189" customFormat="1" ht="6" customHeight="1" x14ac:dyDescent="0.2">
      <c r="B92" s="259"/>
      <c r="C92" s="260"/>
      <c r="D92" s="507"/>
      <c r="E92" s="507"/>
      <c r="F92" s="260"/>
      <c r="G92" s="538"/>
      <c r="H92" s="538"/>
    </row>
    <row r="93" spans="2:8" s="189" customFormat="1" ht="13.35" customHeight="1" x14ac:dyDescent="0.2">
      <c r="B93" s="502" t="s">
        <v>108</v>
      </c>
      <c r="C93" s="503">
        <v>5633</v>
      </c>
      <c r="D93" s="504">
        <v>1072</v>
      </c>
      <c r="E93" s="505">
        <v>0.19030711876442394</v>
      </c>
      <c r="F93" s="506">
        <v>5.3556351573467624E-3</v>
      </c>
      <c r="G93" s="506">
        <v>0.59588660366870483</v>
      </c>
      <c r="H93" s="510"/>
    </row>
    <row r="94" spans="2:8" s="189" customFormat="1" ht="6" customHeight="1" x14ac:dyDescent="0.2">
      <c r="B94" s="259"/>
      <c r="C94" s="260"/>
      <c r="D94" s="507"/>
      <c r="E94" s="507"/>
      <c r="F94" s="260"/>
      <c r="G94" s="538"/>
      <c r="H94" s="538"/>
    </row>
    <row r="95" spans="2:8" s="189" customFormat="1" ht="21" customHeight="1" x14ac:dyDescent="0.2">
      <c r="B95" s="502" t="s">
        <v>109</v>
      </c>
      <c r="C95" s="503">
        <v>1563431</v>
      </c>
      <c r="D95" s="504">
        <v>200163</v>
      </c>
      <c r="E95" s="505">
        <v>0.12802803577516372</v>
      </c>
      <c r="F95" s="506">
        <v>1</v>
      </c>
      <c r="G95" s="506">
        <v>0.52082921345975708</v>
      </c>
      <c r="H95" s="510"/>
    </row>
    <row r="98" spans="2:2" x14ac:dyDescent="0.35">
      <c r="B98" s="266"/>
    </row>
    <row r="99" spans="2:2" x14ac:dyDescent="0.35">
      <c r="B99" s="266"/>
    </row>
    <row r="111" spans="2:2" x14ac:dyDescent="0.35">
      <c r="B111" s="266" t="s">
        <v>21</v>
      </c>
    </row>
    <row r="112" spans="2:2" x14ac:dyDescent="0.35">
      <c r="B112" s="267" t="s">
        <v>22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GridLines="0" view="pageBreakPreview" zoomScaleNormal="130" zoomScaleSheetLayoutView="100" workbookViewId="0"/>
  </sheetViews>
  <sheetFormatPr baseColWidth="10" defaultColWidth="11.42578125" defaultRowHeight="15" x14ac:dyDescent="0.35"/>
  <cols>
    <col min="1" max="1" width="5.28515625" style="158" customWidth="1"/>
    <col min="2" max="2" width="21.7109375" style="158" customWidth="1"/>
    <col min="3" max="9" width="10.42578125" style="158" customWidth="1"/>
    <col min="10" max="10" width="2.42578125" style="158" customWidth="1"/>
    <col min="11" max="16384" width="11.42578125" style="158"/>
  </cols>
  <sheetData>
    <row r="1" spans="1:10" s="153" customFormat="1" ht="13.35" customHeight="1" x14ac:dyDescent="0.3">
      <c r="B1" s="152"/>
    </row>
    <row r="2" spans="1:10" s="153" customFormat="1" ht="15" customHeight="1" x14ac:dyDescent="0.3">
      <c r="B2" s="152"/>
    </row>
    <row r="3" spans="1:10" s="153" customFormat="1" ht="15" customHeight="1" x14ac:dyDescent="0.3">
      <c r="B3" s="152"/>
    </row>
    <row r="4" spans="1:10" s="153" customFormat="1" ht="15" customHeight="1" x14ac:dyDescent="0.3">
      <c r="B4" s="152"/>
    </row>
    <row r="5" spans="1:10" s="153" customFormat="1" ht="18" customHeight="1" x14ac:dyDescent="0.3">
      <c r="A5" s="154"/>
      <c r="B5" s="215" t="str">
        <f>'Pag1'!$B$5</f>
        <v>Enero 2025</v>
      </c>
      <c r="C5" s="472"/>
      <c r="D5" s="154"/>
      <c r="E5" s="154"/>
      <c r="F5" s="154"/>
      <c r="G5" s="154"/>
      <c r="H5" s="154"/>
      <c r="I5" s="154"/>
      <c r="J5" s="154"/>
    </row>
    <row r="6" spans="1:10" s="18" customFormat="1" ht="19.5" x14ac:dyDescent="0.35">
      <c r="B6" s="473" t="s">
        <v>224</v>
      </c>
      <c r="C6" s="147"/>
      <c r="D6" s="147"/>
      <c r="E6" s="147"/>
      <c r="F6" s="147"/>
      <c r="G6" s="147"/>
      <c r="H6" s="147"/>
      <c r="I6" s="147"/>
      <c r="J6" s="147"/>
    </row>
    <row r="7" spans="1:10" s="18" customFormat="1" ht="19.5" x14ac:dyDescent="0.35">
      <c r="B7" s="473" t="s">
        <v>35</v>
      </c>
      <c r="C7" s="147"/>
      <c r="D7" s="147"/>
      <c r="E7" s="147"/>
      <c r="F7" s="147"/>
      <c r="G7" s="147"/>
      <c r="H7" s="147"/>
      <c r="I7" s="147"/>
      <c r="J7" s="147"/>
    </row>
    <row r="8" spans="1:10" s="18" customFormat="1" ht="19.5" x14ac:dyDescent="0.35">
      <c r="B8" s="217" t="s">
        <v>116</v>
      </c>
      <c r="C8" s="147"/>
      <c r="D8" s="147"/>
      <c r="E8" s="147"/>
      <c r="F8" s="147"/>
      <c r="G8" s="147"/>
      <c r="H8" s="147"/>
      <c r="I8" s="147"/>
      <c r="J8" s="147"/>
    </row>
    <row r="9" spans="1:10" s="18" customFormat="1" ht="6" customHeight="1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35">
      <c r="A10" s="159"/>
      <c r="B10" s="474"/>
      <c r="C10" s="475"/>
      <c r="D10" s="476"/>
      <c r="E10" s="477" t="s">
        <v>225</v>
      </c>
      <c r="F10" s="478"/>
      <c r="G10" s="356"/>
      <c r="H10" s="356"/>
    </row>
    <row r="11" spans="1:10" ht="15" customHeight="1" x14ac:dyDescent="0.35">
      <c r="A11" s="159"/>
      <c r="B11" s="479" t="s">
        <v>113</v>
      </c>
      <c r="C11" s="480" t="s">
        <v>42</v>
      </c>
      <c r="D11" s="481" t="s">
        <v>42</v>
      </c>
      <c r="E11" s="481" t="s">
        <v>226</v>
      </c>
      <c r="F11" s="481" t="s">
        <v>227</v>
      </c>
      <c r="G11" s="481" t="s">
        <v>227</v>
      </c>
      <c r="H11" s="482" t="s">
        <v>228</v>
      </c>
    </row>
    <row r="12" spans="1:10" ht="15" customHeight="1" x14ac:dyDescent="0.35">
      <c r="A12" s="159"/>
      <c r="B12" s="483" t="s">
        <v>114</v>
      </c>
      <c r="C12" s="484" t="s">
        <v>229</v>
      </c>
      <c r="D12" s="485" t="s">
        <v>230</v>
      </c>
      <c r="E12" s="485" t="s">
        <v>231</v>
      </c>
      <c r="F12" s="485" t="s">
        <v>232</v>
      </c>
      <c r="G12" s="485" t="s">
        <v>234</v>
      </c>
      <c r="H12" s="486" t="s">
        <v>233</v>
      </c>
    </row>
    <row r="13" spans="1:10" ht="6" customHeight="1" x14ac:dyDescent="0.35">
      <c r="B13" s="223"/>
      <c r="C13" s="225"/>
      <c r="D13" s="225"/>
      <c r="E13" s="225"/>
      <c r="F13" s="225"/>
    </row>
    <row r="14" spans="1:10" s="189" customFormat="1" ht="13.35" customHeight="1" x14ac:dyDescent="0.2">
      <c r="B14" s="487" t="s">
        <v>47</v>
      </c>
      <c r="C14" s="488">
        <v>19669</v>
      </c>
      <c r="D14" s="489">
        <v>3825</v>
      </c>
      <c r="E14" s="490">
        <v>0.1944684528954192</v>
      </c>
      <c r="F14" s="491">
        <v>2.0770772129696503E-2</v>
      </c>
      <c r="G14" s="491">
        <v>0.49151888974556668</v>
      </c>
      <c r="H14" s="491">
        <v>7.9361786003278215E-2</v>
      </c>
    </row>
    <row r="15" spans="1:10" s="189" customFormat="1" ht="13.35" customHeight="1" x14ac:dyDescent="0.2">
      <c r="B15" s="492" t="s">
        <v>48</v>
      </c>
      <c r="C15" s="493">
        <v>45775</v>
      </c>
      <c r="D15" s="494">
        <v>8640</v>
      </c>
      <c r="E15" s="495">
        <v>0.18874931731294375</v>
      </c>
      <c r="F15" s="496">
        <v>4.691750881060857E-2</v>
      </c>
      <c r="G15" s="496">
        <v>0.46501614639397199</v>
      </c>
      <c r="H15" s="496">
        <v>0.17926426956034608</v>
      </c>
    </row>
    <row r="16" spans="1:10" s="189" customFormat="1" ht="13.35" customHeight="1" x14ac:dyDescent="0.2">
      <c r="B16" s="492" t="s">
        <v>49</v>
      </c>
      <c r="C16" s="493">
        <v>20487</v>
      </c>
      <c r="D16" s="494">
        <v>3902</v>
      </c>
      <c r="E16" s="495">
        <v>0.19046224435007567</v>
      </c>
      <c r="F16" s="496">
        <v>2.1188902705902159E-2</v>
      </c>
      <c r="G16" s="496">
        <v>0.42766330556773346</v>
      </c>
      <c r="H16" s="496">
        <v>8.0959395813017407E-2</v>
      </c>
    </row>
    <row r="17" spans="2:8" s="189" customFormat="1" ht="13.35" customHeight="1" x14ac:dyDescent="0.2">
      <c r="B17" s="492" t="s">
        <v>50</v>
      </c>
      <c r="C17" s="493">
        <v>29602</v>
      </c>
      <c r="D17" s="494">
        <v>5924</v>
      </c>
      <c r="E17" s="495">
        <v>0.20012161340449969</v>
      </c>
      <c r="F17" s="496">
        <v>3.2168903031718189E-2</v>
      </c>
      <c r="G17" s="496">
        <v>0.45028884159318944</v>
      </c>
      <c r="H17" s="496">
        <v>0.12291221445318173</v>
      </c>
    </row>
    <row r="18" spans="2:8" s="189" customFormat="1" ht="13.35" customHeight="1" x14ac:dyDescent="0.2">
      <c r="B18" s="492" t="s">
        <v>51</v>
      </c>
      <c r="C18" s="493">
        <v>13970</v>
      </c>
      <c r="D18" s="494">
        <v>2859</v>
      </c>
      <c r="E18" s="495">
        <v>0.20465282748747315</v>
      </c>
      <c r="F18" s="496">
        <v>1.5525133991843739E-2</v>
      </c>
      <c r="G18" s="496">
        <v>0.49721739130434783</v>
      </c>
      <c r="H18" s="496">
        <v>5.9319044753822853E-2</v>
      </c>
    </row>
    <row r="19" spans="2:8" s="189" customFormat="1" ht="13.35" customHeight="1" x14ac:dyDescent="0.2">
      <c r="B19" s="492" t="s">
        <v>52</v>
      </c>
      <c r="C19" s="493">
        <v>11749</v>
      </c>
      <c r="D19" s="494">
        <v>2440</v>
      </c>
      <c r="E19" s="495">
        <v>0.20767724912758534</v>
      </c>
      <c r="F19" s="496">
        <v>1.324985202521816E-2</v>
      </c>
      <c r="G19" s="496">
        <v>0.37532687278880172</v>
      </c>
      <c r="H19" s="496">
        <v>5.062555760731996E-2</v>
      </c>
    </row>
    <row r="20" spans="2:8" s="189" customFormat="1" ht="13.35" customHeight="1" x14ac:dyDescent="0.2">
      <c r="B20" s="492" t="s">
        <v>53</v>
      </c>
      <c r="C20" s="493">
        <v>47854</v>
      </c>
      <c r="D20" s="494">
        <v>8702</v>
      </c>
      <c r="E20" s="495">
        <v>0.18184477786600911</v>
      </c>
      <c r="F20" s="496">
        <v>4.7254185378462474E-2</v>
      </c>
      <c r="G20" s="496">
        <v>0.49216673265086819</v>
      </c>
      <c r="H20" s="496">
        <v>0.18055065667987635</v>
      </c>
    </row>
    <row r="21" spans="2:8" s="189" customFormat="1" ht="13.35" customHeight="1" x14ac:dyDescent="0.2">
      <c r="B21" s="497" t="s">
        <v>54</v>
      </c>
      <c r="C21" s="498">
        <v>59554</v>
      </c>
      <c r="D21" s="499">
        <v>11905</v>
      </c>
      <c r="E21" s="500">
        <v>0.19990260939651408</v>
      </c>
      <c r="F21" s="501">
        <v>6.4647331295173041E-2</v>
      </c>
      <c r="G21" s="501">
        <v>0.46686274509803921</v>
      </c>
      <c r="H21" s="501">
        <v>0.24700707512915743</v>
      </c>
    </row>
    <row r="22" spans="2:8" s="189" customFormat="1" ht="13.35" customHeight="1" x14ac:dyDescent="0.2">
      <c r="B22" s="502" t="s">
        <v>55</v>
      </c>
      <c r="C22" s="503">
        <v>248660</v>
      </c>
      <c r="D22" s="504">
        <v>48197</v>
      </c>
      <c r="E22" s="505">
        <v>0.19382691224965817</v>
      </c>
      <c r="F22" s="506">
        <v>0.2617225893686228</v>
      </c>
      <c r="G22" s="506">
        <v>0.46310317658589079</v>
      </c>
      <c r="H22" s="506">
        <v>1</v>
      </c>
    </row>
    <row r="23" spans="2:8" s="189" customFormat="1" ht="6" customHeight="1" x14ac:dyDescent="0.2">
      <c r="B23" s="259"/>
      <c r="C23" s="260"/>
      <c r="D23" s="507"/>
      <c r="E23" s="507"/>
      <c r="F23" s="260"/>
      <c r="G23" s="538"/>
      <c r="H23" s="538"/>
    </row>
    <row r="24" spans="2:8" s="189" customFormat="1" ht="13.35" customHeight="1" x14ac:dyDescent="0.2">
      <c r="B24" s="487" t="s">
        <v>56</v>
      </c>
      <c r="C24" s="488">
        <v>2938</v>
      </c>
      <c r="D24" s="489">
        <v>649</v>
      </c>
      <c r="E24" s="508">
        <v>0.22089857045609257</v>
      </c>
      <c r="F24" s="509">
        <v>3.5242434280190926E-3</v>
      </c>
      <c r="G24" s="509">
        <v>0.49241274658573597</v>
      </c>
      <c r="H24" s="509">
        <v>0.14364763169544045</v>
      </c>
    </row>
    <row r="25" spans="2:8" s="189" customFormat="1" ht="13.35" customHeight="1" x14ac:dyDescent="0.2">
      <c r="B25" s="492" t="s">
        <v>57</v>
      </c>
      <c r="C25" s="493">
        <v>1933</v>
      </c>
      <c r="D25" s="494">
        <v>490</v>
      </c>
      <c r="E25" s="495">
        <v>0.25349198137609935</v>
      </c>
      <c r="F25" s="496">
        <v>2.6608309394905321E-3</v>
      </c>
      <c r="G25" s="496">
        <v>0.53728070175438591</v>
      </c>
      <c r="H25" s="496">
        <v>0.10845506861443116</v>
      </c>
    </row>
    <row r="26" spans="2:8" s="189" customFormat="1" ht="13.35" customHeight="1" x14ac:dyDescent="0.2">
      <c r="B26" s="497" t="s">
        <v>58</v>
      </c>
      <c r="C26" s="498">
        <v>15603</v>
      </c>
      <c r="D26" s="499">
        <v>3379</v>
      </c>
      <c r="E26" s="500">
        <v>0.21656091777222328</v>
      </c>
      <c r="F26" s="501">
        <v>1.8348872948037772E-2</v>
      </c>
      <c r="G26" s="501">
        <v>0.49610923506093085</v>
      </c>
      <c r="H26" s="501">
        <v>0.74789729969012841</v>
      </c>
    </row>
    <row r="27" spans="2:8" s="189" customFormat="1" ht="13.35" customHeight="1" x14ac:dyDescent="0.2">
      <c r="B27" s="502" t="s">
        <v>59</v>
      </c>
      <c r="C27" s="503">
        <v>20474</v>
      </c>
      <c r="D27" s="504">
        <v>4518</v>
      </c>
      <c r="E27" s="505">
        <v>0.22067011819869103</v>
      </c>
      <c r="F27" s="506">
        <v>2.4533947315547398E-2</v>
      </c>
      <c r="G27" s="506">
        <v>0.4997234819157173</v>
      </c>
      <c r="H27" s="506">
        <v>1</v>
      </c>
    </row>
    <row r="28" spans="2:8" s="189" customFormat="1" ht="6" customHeight="1" x14ac:dyDescent="0.2">
      <c r="B28" s="259"/>
      <c r="C28" s="260"/>
      <c r="D28" s="507"/>
      <c r="E28" s="507"/>
      <c r="F28" s="260"/>
      <c r="G28" s="538"/>
      <c r="H28" s="538"/>
    </row>
    <row r="29" spans="2:8" s="189" customFormat="1" ht="13.35" customHeight="1" x14ac:dyDescent="0.2">
      <c r="B29" s="502" t="s">
        <v>60</v>
      </c>
      <c r="C29" s="503">
        <v>22877</v>
      </c>
      <c r="D29" s="504">
        <v>3897</v>
      </c>
      <c r="E29" s="505">
        <v>0.17034576211915897</v>
      </c>
      <c r="F29" s="506">
        <v>2.1161751369784907E-2</v>
      </c>
      <c r="G29" s="506">
        <v>0.49833759590792837</v>
      </c>
      <c r="H29" s="510"/>
    </row>
    <row r="30" spans="2:8" s="189" customFormat="1" ht="6" customHeight="1" x14ac:dyDescent="0.2">
      <c r="B30" s="259"/>
      <c r="C30" s="260"/>
      <c r="D30" s="507"/>
      <c r="E30" s="507"/>
      <c r="F30" s="260"/>
      <c r="G30" s="538"/>
      <c r="H30" s="538"/>
    </row>
    <row r="31" spans="2:8" s="189" customFormat="1" ht="13.35" customHeight="1" x14ac:dyDescent="0.2">
      <c r="B31" s="502" t="s">
        <v>61</v>
      </c>
      <c r="C31" s="503">
        <v>12795</v>
      </c>
      <c r="D31" s="504">
        <v>2989</v>
      </c>
      <c r="E31" s="505">
        <v>0.23360687768659633</v>
      </c>
      <c r="F31" s="506">
        <v>1.6231068730892247E-2</v>
      </c>
      <c r="G31" s="506">
        <v>0.50566739976315345</v>
      </c>
      <c r="H31" s="510"/>
    </row>
    <row r="32" spans="2:8" s="189" customFormat="1" ht="6" customHeight="1" x14ac:dyDescent="0.2">
      <c r="B32" s="259"/>
      <c r="C32" s="260"/>
      <c r="D32" s="507"/>
      <c r="E32" s="507"/>
      <c r="F32" s="260"/>
      <c r="G32" s="538"/>
      <c r="H32" s="538"/>
    </row>
    <row r="33" spans="2:8" s="189" customFormat="1" ht="13.35" customHeight="1" x14ac:dyDescent="0.2">
      <c r="B33" s="487" t="s">
        <v>62</v>
      </c>
      <c r="C33" s="488">
        <v>34630</v>
      </c>
      <c r="D33" s="489">
        <v>4989</v>
      </c>
      <c r="E33" s="508">
        <v>0.14406583886803351</v>
      </c>
      <c r="F33" s="509">
        <v>2.709160317779238E-2</v>
      </c>
      <c r="G33" s="509">
        <v>0.48583114227286006</v>
      </c>
      <c r="H33" s="509">
        <v>0.53091412152814732</v>
      </c>
    </row>
    <row r="34" spans="2:8" s="189" customFormat="1" ht="13.35" customHeight="1" x14ac:dyDescent="0.2">
      <c r="B34" s="511" t="s">
        <v>63</v>
      </c>
      <c r="C34" s="498">
        <v>32207</v>
      </c>
      <c r="D34" s="499">
        <v>4408</v>
      </c>
      <c r="E34" s="500">
        <v>0.13686465675163784</v>
      </c>
      <c r="F34" s="501">
        <v>2.3936617920967893E-2</v>
      </c>
      <c r="G34" s="501">
        <v>0.48148552703440745</v>
      </c>
      <c r="H34" s="501">
        <v>0.46908587847185274</v>
      </c>
    </row>
    <row r="35" spans="2:8" s="189" customFormat="1" ht="13.35" customHeight="1" x14ac:dyDescent="0.2">
      <c r="B35" s="502" t="s">
        <v>64</v>
      </c>
      <c r="C35" s="503">
        <v>66837</v>
      </c>
      <c r="D35" s="504">
        <v>9397</v>
      </c>
      <c r="E35" s="505">
        <v>0.14059577778775229</v>
      </c>
      <c r="F35" s="506">
        <v>5.1028221098760269E-2</v>
      </c>
      <c r="G35" s="506">
        <v>0.4837829489291598</v>
      </c>
      <c r="H35" s="506">
        <v>1</v>
      </c>
    </row>
    <row r="36" spans="2:8" s="189" customFormat="1" ht="6" customHeight="1" x14ac:dyDescent="0.2">
      <c r="B36" s="259"/>
      <c r="C36" s="260"/>
      <c r="D36" s="507"/>
      <c r="E36" s="507"/>
      <c r="F36" s="512"/>
      <c r="G36" s="538"/>
      <c r="H36" s="538"/>
    </row>
    <row r="37" spans="2:8" s="189" customFormat="1" ht="13.35" customHeight="1" x14ac:dyDescent="0.2">
      <c r="B37" s="502" t="s">
        <v>65</v>
      </c>
      <c r="C37" s="503">
        <v>12450</v>
      </c>
      <c r="D37" s="504">
        <v>2119</v>
      </c>
      <c r="E37" s="505">
        <v>0.17020080321285141</v>
      </c>
      <c r="F37" s="506">
        <v>1.1506736246490689E-2</v>
      </c>
      <c r="G37" s="506">
        <v>0.50118259224219486</v>
      </c>
      <c r="H37" s="510"/>
    </row>
    <row r="38" spans="2:8" s="189" customFormat="1" ht="6" customHeight="1" x14ac:dyDescent="0.2">
      <c r="B38" s="259"/>
      <c r="C38" s="260"/>
      <c r="D38" s="507"/>
      <c r="E38" s="507"/>
      <c r="F38" s="260"/>
      <c r="G38" s="538"/>
      <c r="H38" s="538"/>
    </row>
    <row r="39" spans="2:8" s="189" customFormat="1" ht="13.35" customHeight="1" x14ac:dyDescent="0.2">
      <c r="B39" s="487" t="s">
        <v>66</v>
      </c>
      <c r="C39" s="488">
        <v>8094</v>
      </c>
      <c r="D39" s="489">
        <v>1592</v>
      </c>
      <c r="E39" s="508">
        <v>0.19668890536199654</v>
      </c>
      <c r="F39" s="509">
        <v>8.6449854197325048E-3</v>
      </c>
      <c r="G39" s="509">
        <v>0.44481698798547081</v>
      </c>
      <c r="H39" s="509">
        <v>0.18936600452004282</v>
      </c>
    </row>
    <row r="40" spans="2:8" s="189" customFormat="1" ht="13.35" customHeight="1" x14ac:dyDescent="0.2">
      <c r="B40" s="492" t="s">
        <v>67</v>
      </c>
      <c r="C40" s="493">
        <v>11145</v>
      </c>
      <c r="D40" s="494">
        <v>2195</v>
      </c>
      <c r="E40" s="495">
        <v>0.19694930462090623</v>
      </c>
      <c r="F40" s="496">
        <v>1.1919436555472895E-2</v>
      </c>
      <c r="G40" s="496">
        <v>0.42358162871478194</v>
      </c>
      <c r="H40" s="496">
        <v>0.26109194718686807</v>
      </c>
    </row>
    <row r="41" spans="2:8" s="189" customFormat="1" ht="13.35" customHeight="1" x14ac:dyDescent="0.2">
      <c r="B41" s="492" t="s">
        <v>68</v>
      </c>
      <c r="C41" s="493">
        <v>3741</v>
      </c>
      <c r="D41" s="494">
        <v>761</v>
      </c>
      <c r="E41" s="495">
        <v>0.20342154504143278</v>
      </c>
      <c r="F41" s="496">
        <v>4.1324333570455004E-3</v>
      </c>
      <c r="G41" s="496">
        <v>0.50065789473684208</v>
      </c>
      <c r="H41" s="496">
        <v>9.0519804924467706E-2</v>
      </c>
    </row>
    <row r="42" spans="2:8" s="189" customFormat="1" ht="13.35" customHeight="1" x14ac:dyDescent="0.2">
      <c r="B42" s="492" t="s">
        <v>69</v>
      </c>
      <c r="C42" s="493">
        <v>5124</v>
      </c>
      <c r="D42" s="494">
        <v>910</v>
      </c>
      <c r="E42" s="495">
        <v>0.17759562841530055</v>
      </c>
      <c r="F42" s="496">
        <v>4.9415431733395602E-3</v>
      </c>
      <c r="G42" s="496">
        <v>0.49890350877192985</v>
      </c>
      <c r="H42" s="496">
        <v>0.10824313072439634</v>
      </c>
    </row>
    <row r="43" spans="2:8" s="189" customFormat="1" ht="13.35" customHeight="1" x14ac:dyDescent="0.2">
      <c r="B43" s="497" t="s">
        <v>70</v>
      </c>
      <c r="C43" s="498">
        <v>16827</v>
      </c>
      <c r="D43" s="499">
        <v>2949</v>
      </c>
      <c r="E43" s="500">
        <v>0.17525405598145838</v>
      </c>
      <c r="F43" s="501">
        <v>1.6013858041954245E-2</v>
      </c>
      <c r="G43" s="501">
        <v>0.45678438661710036</v>
      </c>
      <c r="H43" s="501">
        <v>0.35077911264422507</v>
      </c>
    </row>
    <row r="44" spans="2:8" s="189" customFormat="1" ht="13.35" customHeight="1" x14ac:dyDescent="0.2">
      <c r="B44" s="502" t="s">
        <v>71</v>
      </c>
      <c r="C44" s="503">
        <v>44931</v>
      </c>
      <c r="D44" s="504">
        <v>8407</v>
      </c>
      <c r="E44" s="505">
        <v>0.18710912287730075</v>
      </c>
      <c r="F44" s="506">
        <v>4.5652256547544706E-2</v>
      </c>
      <c r="G44" s="506">
        <v>0.45293895803027856</v>
      </c>
      <c r="H44" s="506">
        <v>1</v>
      </c>
    </row>
    <row r="45" spans="2:8" s="189" customFormat="1" ht="6" customHeight="1" x14ac:dyDescent="0.2">
      <c r="B45" s="259"/>
      <c r="C45" s="260"/>
      <c r="D45" s="507"/>
      <c r="E45" s="507"/>
      <c r="F45" s="260"/>
      <c r="G45" s="538"/>
      <c r="H45" s="538"/>
    </row>
    <row r="46" spans="2:8" s="189" customFormat="1" ht="13.35" customHeight="1" x14ac:dyDescent="0.2">
      <c r="B46" s="487" t="s">
        <v>72</v>
      </c>
      <c r="C46" s="488">
        <v>3639</v>
      </c>
      <c r="D46" s="489">
        <v>607</v>
      </c>
      <c r="E46" s="508">
        <v>0.16680406705138776</v>
      </c>
      <c r="F46" s="509">
        <v>3.2961722046341902E-3</v>
      </c>
      <c r="G46" s="509">
        <v>0.48598879103282627</v>
      </c>
      <c r="H46" s="509">
        <v>7.1453796350794588E-2</v>
      </c>
    </row>
    <row r="47" spans="2:8" s="189" customFormat="1" ht="13.35" customHeight="1" x14ac:dyDescent="0.2">
      <c r="B47" s="492" t="s">
        <v>73</v>
      </c>
      <c r="C47" s="493">
        <v>5852</v>
      </c>
      <c r="D47" s="494">
        <v>1162</v>
      </c>
      <c r="E47" s="495">
        <v>0.19856459330143542</v>
      </c>
      <c r="F47" s="496">
        <v>6.3099705136489765E-3</v>
      </c>
      <c r="G47" s="496">
        <v>0.51484271156402306</v>
      </c>
      <c r="H47" s="496">
        <v>0.13678634490876987</v>
      </c>
    </row>
    <row r="48" spans="2:8" s="189" customFormat="1" ht="13.35" customHeight="1" x14ac:dyDescent="0.2">
      <c r="B48" s="492" t="s">
        <v>74</v>
      </c>
      <c r="C48" s="493">
        <v>9379</v>
      </c>
      <c r="D48" s="494">
        <v>1624</v>
      </c>
      <c r="E48" s="495">
        <v>0.17315278814372534</v>
      </c>
      <c r="F48" s="496">
        <v>8.8187539708829074E-3</v>
      </c>
      <c r="G48" s="496">
        <v>0.50623441396508728</v>
      </c>
      <c r="H48" s="496">
        <v>0.19117127722189522</v>
      </c>
    </row>
    <row r="49" spans="2:8" s="189" customFormat="1" ht="13.35" customHeight="1" x14ac:dyDescent="0.2">
      <c r="B49" s="492" t="s">
        <v>75</v>
      </c>
      <c r="C49" s="493">
        <v>2626</v>
      </c>
      <c r="D49" s="494">
        <v>524</v>
      </c>
      <c r="E49" s="495">
        <v>0.19954303122619954</v>
      </c>
      <c r="F49" s="496">
        <v>2.8454600250878348E-3</v>
      </c>
      <c r="G49" s="496">
        <v>0.45884413309982486</v>
      </c>
      <c r="H49" s="496">
        <v>6.1683343143025308E-2</v>
      </c>
    </row>
    <row r="50" spans="2:8" s="189" customFormat="1" ht="13.35" customHeight="1" x14ac:dyDescent="0.2">
      <c r="B50" s="492" t="s">
        <v>76</v>
      </c>
      <c r="C50" s="493">
        <v>7199</v>
      </c>
      <c r="D50" s="494">
        <v>1522</v>
      </c>
      <c r="E50" s="495">
        <v>0.21141825253507432</v>
      </c>
      <c r="F50" s="496">
        <v>8.2648667140910008E-3</v>
      </c>
      <c r="G50" s="496">
        <v>0.48813341885824246</v>
      </c>
      <c r="H50" s="496">
        <v>0.17916421424367274</v>
      </c>
    </row>
    <row r="51" spans="2:8" s="189" customFormat="1" ht="13.35" customHeight="1" x14ac:dyDescent="0.2">
      <c r="B51" s="492" t="s">
        <v>77</v>
      </c>
      <c r="C51" s="493">
        <v>2164</v>
      </c>
      <c r="D51" s="494">
        <v>404</v>
      </c>
      <c r="E51" s="495">
        <v>0.1866913123844732</v>
      </c>
      <c r="F51" s="496">
        <v>2.1938279582738268E-3</v>
      </c>
      <c r="G51" s="496">
        <v>0.52129032258064512</v>
      </c>
      <c r="H51" s="496">
        <v>4.7557386698057681E-2</v>
      </c>
    </row>
    <row r="52" spans="2:8" s="189" customFormat="1" ht="13.35" customHeight="1" x14ac:dyDescent="0.2">
      <c r="B52" s="492" t="s">
        <v>78</v>
      </c>
      <c r="C52" s="493">
        <v>1279</v>
      </c>
      <c r="D52" s="494">
        <v>306</v>
      </c>
      <c r="E52" s="495">
        <v>0.23924941360437843</v>
      </c>
      <c r="F52" s="496">
        <v>1.6616617703757203E-3</v>
      </c>
      <c r="G52" s="496">
        <v>0.55636363636363639</v>
      </c>
      <c r="H52" s="496">
        <v>3.602118893466745E-2</v>
      </c>
    </row>
    <row r="53" spans="2:8" s="189" customFormat="1" ht="13.35" customHeight="1" x14ac:dyDescent="0.2">
      <c r="B53" s="492" t="s">
        <v>79</v>
      </c>
      <c r="C53" s="493">
        <v>9001</v>
      </c>
      <c r="D53" s="494">
        <v>1739</v>
      </c>
      <c r="E53" s="495">
        <v>0.19320075547161428</v>
      </c>
      <c r="F53" s="496">
        <v>9.4432347015796642E-3</v>
      </c>
      <c r="G53" s="496">
        <v>0.46797631862217437</v>
      </c>
      <c r="H53" s="496">
        <v>0.20470865214832254</v>
      </c>
    </row>
    <row r="54" spans="2:8" s="189" customFormat="1" ht="13.35" customHeight="1" x14ac:dyDescent="0.2">
      <c r="B54" s="497" t="s">
        <v>80</v>
      </c>
      <c r="C54" s="498">
        <v>3850</v>
      </c>
      <c r="D54" s="499">
        <v>607</v>
      </c>
      <c r="E54" s="500">
        <v>0.15766233766233767</v>
      </c>
      <c r="F54" s="501">
        <v>3.2961722046341902E-3</v>
      </c>
      <c r="G54" s="501">
        <v>0.49958847736625517</v>
      </c>
      <c r="H54" s="501">
        <v>7.1453796350794588E-2</v>
      </c>
    </row>
    <row r="55" spans="2:8" s="189" customFormat="1" ht="13.35" customHeight="1" x14ac:dyDescent="0.2">
      <c r="B55" s="502" t="s">
        <v>81</v>
      </c>
      <c r="C55" s="503">
        <v>44989</v>
      </c>
      <c r="D55" s="504">
        <v>8495</v>
      </c>
      <c r="E55" s="505">
        <v>0.18882393473960302</v>
      </c>
      <c r="F55" s="506">
        <v>4.613012006320831E-2</v>
      </c>
      <c r="G55" s="506">
        <v>0.4930354033662217</v>
      </c>
      <c r="H55" s="506">
        <v>1</v>
      </c>
    </row>
    <row r="56" spans="2:8" s="189" customFormat="1" ht="6" customHeight="1" x14ac:dyDescent="0.2">
      <c r="B56" s="259"/>
      <c r="C56" s="260"/>
      <c r="D56" s="507"/>
      <c r="E56" s="507"/>
      <c r="F56" s="260"/>
      <c r="G56" s="538"/>
      <c r="H56" s="538"/>
    </row>
    <row r="57" spans="2:8" s="189" customFormat="1" ht="13.35" customHeight="1" x14ac:dyDescent="0.2">
      <c r="B57" s="487" t="s">
        <v>82</v>
      </c>
      <c r="C57" s="488">
        <v>106249</v>
      </c>
      <c r="D57" s="489">
        <v>16594</v>
      </c>
      <c r="E57" s="508">
        <v>0.15618029346158552</v>
      </c>
      <c r="F57" s="509">
        <v>9.0109854305930395E-2</v>
      </c>
      <c r="G57" s="509">
        <v>0.50789666993143978</v>
      </c>
      <c r="H57" s="509">
        <v>0.71832388208302667</v>
      </c>
    </row>
    <row r="58" spans="2:8" s="189" customFormat="1" ht="13.35" customHeight="1" x14ac:dyDescent="0.2">
      <c r="B58" s="492" t="s">
        <v>83</v>
      </c>
      <c r="C58" s="493">
        <v>13088</v>
      </c>
      <c r="D58" s="494">
        <v>2324</v>
      </c>
      <c r="E58" s="495">
        <v>0.17756723716381417</v>
      </c>
      <c r="F58" s="496">
        <v>1.2619941027297953E-2</v>
      </c>
      <c r="G58" s="496">
        <v>0.50053844497092392</v>
      </c>
      <c r="H58" s="496">
        <v>0.10060170555387213</v>
      </c>
    </row>
    <row r="59" spans="2:8" s="189" customFormat="1" ht="13.35" customHeight="1" x14ac:dyDescent="0.2">
      <c r="B59" s="492" t="s">
        <v>84</v>
      </c>
      <c r="C59" s="493">
        <v>6990</v>
      </c>
      <c r="D59" s="494">
        <v>1378</v>
      </c>
      <c r="E59" s="495">
        <v>0.1971387696709585</v>
      </c>
      <c r="F59" s="496">
        <v>7.4829082339141909E-3</v>
      </c>
      <c r="G59" s="496">
        <v>0.49927536231884057</v>
      </c>
      <c r="H59" s="496">
        <v>5.9651097355092851E-2</v>
      </c>
    </row>
    <row r="60" spans="2:8" s="189" customFormat="1" ht="13.35" customHeight="1" x14ac:dyDescent="0.2">
      <c r="B60" s="497" t="s">
        <v>85</v>
      </c>
      <c r="C60" s="498">
        <v>16576</v>
      </c>
      <c r="D60" s="499">
        <v>2805</v>
      </c>
      <c r="E60" s="500">
        <v>0.16922055984555984</v>
      </c>
      <c r="F60" s="501">
        <v>1.5231899561777435E-2</v>
      </c>
      <c r="G60" s="501">
        <v>0.4843723018476947</v>
      </c>
      <c r="H60" s="501">
        <v>0.12142331500800831</v>
      </c>
    </row>
    <row r="61" spans="2:8" s="189" customFormat="1" ht="13.35" customHeight="1" x14ac:dyDescent="0.2">
      <c r="B61" s="502" t="s">
        <v>86</v>
      </c>
      <c r="C61" s="503">
        <v>142903</v>
      </c>
      <c r="D61" s="504">
        <v>23101</v>
      </c>
      <c r="E61" s="505">
        <v>0.16165510871010405</v>
      </c>
      <c r="F61" s="506">
        <v>0.12544460312891997</v>
      </c>
      <c r="G61" s="506">
        <v>0.50366284393668515</v>
      </c>
      <c r="H61" s="506">
        <v>1</v>
      </c>
    </row>
    <row r="62" spans="2:8" s="189" customFormat="1" ht="6" customHeight="1" x14ac:dyDescent="0.2">
      <c r="B62" s="259"/>
      <c r="C62" s="260"/>
      <c r="D62" s="507"/>
      <c r="E62" s="507"/>
      <c r="F62" s="260"/>
      <c r="G62" s="538"/>
      <c r="H62" s="538"/>
    </row>
    <row r="63" spans="2:8" s="189" customFormat="1" ht="13.35" customHeight="1" x14ac:dyDescent="0.2">
      <c r="B63" s="487" t="s">
        <v>87</v>
      </c>
      <c r="C63" s="488">
        <v>50774</v>
      </c>
      <c r="D63" s="489">
        <v>7384</v>
      </c>
      <c r="E63" s="508">
        <v>0.1454287627525899</v>
      </c>
      <c r="F63" s="509">
        <v>4.009709317795529E-2</v>
      </c>
      <c r="G63" s="509">
        <v>0.47580385334106579</v>
      </c>
      <c r="H63" s="509">
        <v>0.363153494319579</v>
      </c>
    </row>
    <row r="64" spans="2:8" s="189" customFormat="1" ht="13.35" customHeight="1" x14ac:dyDescent="0.2">
      <c r="B64" s="492" t="s">
        <v>88</v>
      </c>
      <c r="C64" s="493">
        <v>13325</v>
      </c>
      <c r="D64" s="494">
        <v>2382</v>
      </c>
      <c r="E64" s="495">
        <v>0.17876172607879925</v>
      </c>
      <c r="F64" s="496">
        <v>1.2934896526258058E-2</v>
      </c>
      <c r="G64" s="496">
        <v>0.48871563397620027</v>
      </c>
      <c r="H64" s="496">
        <v>0.11714946146658142</v>
      </c>
    </row>
    <row r="65" spans="2:8" s="189" customFormat="1" ht="13.35" customHeight="1" x14ac:dyDescent="0.2">
      <c r="B65" s="497" t="s">
        <v>89</v>
      </c>
      <c r="C65" s="498">
        <v>60498</v>
      </c>
      <c r="D65" s="499">
        <v>10567</v>
      </c>
      <c r="E65" s="500">
        <v>0.17466693113821943</v>
      </c>
      <c r="F65" s="501">
        <v>5.738163375019685E-2</v>
      </c>
      <c r="G65" s="501">
        <v>0.47721627602402567</v>
      </c>
      <c r="H65" s="501">
        <v>0.51969704421383955</v>
      </c>
    </row>
    <row r="66" spans="2:8" s="189" customFormat="1" ht="13.35" customHeight="1" x14ac:dyDescent="0.2">
      <c r="B66" s="502" t="s">
        <v>90</v>
      </c>
      <c r="C66" s="503">
        <v>124597</v>
      </c>
      <c r="D66" s="504">
        <v>20333</v>
      </c>
      <c r="E66" s="505">
        <v>0.16319012496288032</v>
      </c>
      <c r="F66" s="506">
        <v>0.11041362345441019</v>
      </c>
      <c r="G66" s="506">
        <v>0.47801861952228702</v>
      </c>
      <c r="H66" s="506">
        <v>1</v>
      </c>
    </row>
    <row r="67" spans="2:8" s="189" customFormat="1" ht="6" customHeight="1" x14ac:dyDescent="0.2">
      <c r="B67" s="259"/>
      <c r="C67" s="260"/>
      <c r="D67" s="507"/>
      <c r="E67" s="507"/>
      <c r="F67" s="260"/>
      <c r="G67" s="538"/>
      <c r="H67" s="538"/>
    </row>
    <row r="68" spans="2:8" s="189" customFormat="1" ht="13.35" customHeight="1" x14ac:dyDescent="0.2">
      <c r="B68" s="487" t="s">
        <v>91</v>
      </c>
      <c r="C68" s="488">
        <v>16166</v>
      </c>
      <c r="D68" s="489">
        <v>3161</v>
      </c>
      <c r="E68" s="508">
        <v>0.19553383644686378</v>
      </c>
      <c r="F68" s="509">
        <v>1.716507469332566E-2</v>
      </c>
      <c r="G68" s="509">
        <v>0.43059528674567499</v>
      </c>
      <c r="H68" s="509">
        <v>0.63588815127740894</v>
      </c>
    </row>
    <row r="69" spans="2:8" s="189" customFormat="1" ht="13.35" customHeight="1" x14ac:dyDescent="0.2">
      <c r="B69" s="497" t="s">
        <v>92</v>
      </c>
      <c r="C69" s="498">
        <v>9948</v>
      </c>
      <c r="D69" s="499">
        <v>1810</v>
      </c>
      <c r="E69" s="500">
        <v>0.18194611982308001</v>
      </c>
      <c r="F69" s="501">
        <v>9.8287836744446189E-3</v>
      </c>
      <c r="G69" s="501">
        <v>0.4491315136476427</v>
      </c>
      <c r="H69" s="501">
        <v>0.364111848722591</v>
      </c>
    </row>
    <row r="70" spans="2:8" s="189" customFormat="1" ht="13.35" customHeight="1" x14ac:dyDescent="0.2">
      <c r="B70" s="502" t="s">
        <v>93</v>
      </c>
      <c r="C70" s="503">
        <v>26114</v>
      </c>
      <c r="D70" s="504">
        <v>4971</v>
      </c>
      <c r="E70" s="505">
        <v>0.19035766255648312</v>
      </c>
      <c r="F70" s="506">
        <v>2.6993858367770279E-2</v>
      </c>
      <c r="G70" s="506">
        <v>0.43716471726321343</v>
      </c>
      <c r="H70" s="506">
        <v>1</v>
      </c>
    </row>
    <row r="71" spans="2:8" s="189" customFormat="1" ht="6" customHeight="1" x14ac:dyDescent="0.2">
      <c r="B71" s="259"/>
      <c r="C71" s="260"/>
      <c r="D71" s="507"/>
      <c r="E71" s="507"/>
      <c r="F71" s="260"/>
      <c r="G71" s="538"/>
      <c r="H71" s="538"/>
    </row>
    <row r="72" spans="2:8" s="189" customFormat="1" ht="13.35" customHeight="1" x14ac:dyDescent="0.2">
      <c r="B72" s="487" t="s">
        <v>94</v>
      </c>
      <c r="C72" s="488">
        <v>20204</v>
      </c>
      <c r="D72" s="489">
        <v>2759</v>
      </c>
      <c r="E72" s="508">
        <v>0.13655711740249454</v>
      </c>
      <c r="F72" s="509">
        <v>1.4982107269498732E-2</v>
      </c>
      <c r="G72" s="509">
        <v>0.49577717879604671</v>
      </c>
      <c r="H72" s="509">
        <v>0.39789443322757428</v>
      </c>
    </row>
    <row r="73" spans="2:8" s="189" customFormat="1" ht="13.35" customHeight="1" x14ac:dyDescent="0.2">
      <c r="B73" s="492" t="s">
        <v>95</v>
      </c>
      <c r="C73" s="493">
        <v>5260</v>
      </c>
      <c r="D73" s="494">
        <v>730</v>
      </c>
      <c r="E73" s="495">
        <v>0.13878326996197718</v>
      </c>
      <c r="F73" s="496">
        <v>3.9640950731185485E-3</v>
      </c>
      <c r="G73" s="496">
        <v>0.48601864181091875</v>
      </c>
      <c r="H73" s="496">
        <v>0.10527833862128641</v>
      </c>
    </row>
    <row r="74" spans="2:8" s="189" customFormat="1" ht="13.35" customHeight="1" x14ac:dyDescent="0.2">
      <c r="B74" s="492" t="s">
        <v>96</v>
      </c>
      <c r="C74" s="493">
        <v>6180</v>
      </c>
      <c r="D74" s="494">
        <v>875</v>
      </c>
      <c r="E74" s="495">
        <v>0.14158576051779936</v>
      </c>
      <c r="F74" s="496">
        <v>4.7514838205188073E-3</v>
      </c>
      <c r="G74" s="496">
        <v>0.506658946149392</v>
      </c>
      <c r="H74" s="496">
        <v>0.12618978944332276</v>
      </c>
    </row>
    <row r="75" spans="2:8" s="189" customFormat="1" ht="13.35" customHeight="1" x14ac:dyDescent="0.2">
      <c r="B75" s="497" t="s">
        <v>97</v>
      </c>
      <c r="C75" s="498">
        <v>19593</v>
      </c>
      <c r="D75" s="499">
        <v>2570</v>
      </c>
      <c r="E75" s="500">
        <v>0.13116929515643341</v>
      </c>
      <c r="F75" s="501">
        <v>1.395578676426667E-2</v>
      </c>
      <c r="G75" s="501">
        <v>0.50244379276637341</v>
      </c>
      <c r="H75" s="501">
        <v>0.37063743870781657</v>
      </c>
    </row>
    <row r="76" spans="2:8" s="189" customFormat="1" ht="13.35" customHeight="1" x14ac:dyDescent="0.2">
      <c r="B76" s="502" t="s">
        <v>98</v>
      </c>
      <c r="C76" s="503">
        <v>51237</v>
      </c>
      <c r="D76" s="504">
        <v>6934</v>
      </c>
      <c r="E76" s="505">
        <v>0.13533188906454321</v>
      </c>
      <c r="F76" s="506">
        <v>3.7653472927402759E-2</v>
      </c>
      <c r="G76" s="506">
        <v>0.49852613415773961</v>
      </c>
      <c r="H76" s="506">
        <v>1</v>
      </c>
    </row>
    <row r="77" spans="2:8" s="189" customFormat="1" ht="6" customHeight="1" x14ac:dyDescent="0.2">
      <c r="B77" s="259"/>
      <c r="C77" s="260"/>
      <c r="D77" s="507"/>
      <c r="E77" s="507"/>
      <c r="F77" s="260"/>
      <c r="G77" s="538"/>
      <c r="H77" s="538"/>
    </row>
    <row r="78" spans="2:8" s="189" customFormat="1" ht="13.35" customHeight="1" x14ac:dyDescent="0.2">
      <c r="B78" s="502" t="s">
        <v>99</v>
      </c>
      <c r="C78" s="503">
        <v>117036</v>
      </c>
      <c r="D78" s="504">
        <v>20051</v>
      </c>
      <c r="E78" s="505">
        <v>0.17132335349806896</v>
      </c>
      <c r="F78" s="506">
        <v>0.10888228809739728</v>
      </c>
      <c r="G78" s="506">
        <v>0.49687763294840659</v>
      </c>
      <c r="H78" s="510"/>
    </row>
    <row r="79" spans="2:8" s="189" customFormat="1" ht="6" customHeight="1" x14ac:dyDescent="0.2">
      <c r="B79" s="259"/>
      <c r="C79" s="260"/>
      <c r="D79" s="507"/>
      <c r="E79" s="507"/>
      <c r="F79" s="260"/>
      <c r="G79" s="510"/>
      <c r="H79" s="538"/>
    </row>
    <row r="80" spans="2:8" s="189" customFormat="1" ht="13.35" customHeight="1" x14ac:dyDescent="0.2">
      <c r="B80" s="502" t="s">
        <v>100</v>
      </c>
      <c r="C80" s="503">
        <v>30336</v>
      </c>
      <c r="D80" s="504">
        <v>6654</v>
      </c>
      <c r="E80" s="505">
        <v>0.21934335443037975</v>
      </c>
      <c r="F80" s="506">
        <v>3.6132998104836736E-2</v>
      </c>
      <c r="G80" s="506">
        <v>0.46266166040884438</v>
      </c>
      <c r="H80" s="510"/>
    </row>
    <row r="81" spans="2:8" s="189" customFormat="1" ht="6" customHeight="1" x14ac:dyDescent="0.2">
      <c r="B81" s="259"/>
      <c r="C81" s="260"/>
      <c r="D81" s="507"/>
      <c r="E81" s="507"/>
      <c r="F81" s="260"/>
      <c r="G81" s="538"/>
      <c r="H81" s="538"/>
    </row>
    <row r="82" spans="2:8" s="189" customFormat="1" ht="13.35" customHeight="1" x14ac:dyDescent="0.2">
      <c r="B82" s="502" t="s">
        <v>101</v>
      </c>
      <c r="C82" s="503">
        <v>11839</v>
      </c>
      <c r="D82" s="504">
        <v>2541</v>
      </c>
      <c r="E82" s="505">
        <v>0.21462961398766789</v>
      </c>
      <c r="F82" s="506">
        <v>1.3798309014786618E-2</v>
      </c>
      <c r="G82" s="506">
        <v>0.45496866606982989</v>
      </c>
      <c r="H82" s="510"/>
    </row>
    <row r="83" spans="2:8" s="189" customFormat="1" ht="6" customHeight="1" x14ac:dyDescent="0.2">
      <c r="B83" s="259"/>
      <c r="C83" s="260"/>
      <c r="D83" s="507"/>
      <c r="E83" s="507"/>
      <c r="F83" s="260"/>
      <c r="G83" s="538"/>
      <c r="H83" s="538"/>
    </row>
    <row r="84" spans="2:8" s="189" customFormat="1" ht="13.35" customHeight="1" x14ac:dyDescent="0.2">
      <c r="B84" s="487" t="s">
        <v>102</v>
      </c>
      <c r="C84" s="488">
        <v>7407</v>
      </c>
      <c r="D84" s="489">
        <v>1400</v>
      </c>
      <c r="E84" s="508">
        <v>0.18901039557175645</v>
      </c>
      <c r="F84" s="509">
        <v>7.6023741128300928E-3</v>
      </c>
      <c r="G84" s="509">
        <v>0.45751633986928103</v>
      </c>
      <c r="H84" s="509">
        <v>0.15399846001539985</v>
      </c>
    </row>
    <row r="85" spans="2:8" s="189" customFormat="1" ht="13.35" customHeight="1" x14ac:dyDescent="0.2">
      <c r="B85" s="492" t="s">
        <v>103</v>
      </c>
      <c r="C85" s="493">
        <v>26497</v>
      </c>
      <c r="D85" s="494">
        <v>5253</v>
      </c>
      <c r="E85" s="495">
        <v>0.19824885836132392</v>
      </c>
      <c r="F85" s="496">
        <v>2.8525193724783196E-2</v>
      </c>
      <c r="G85" s="496">
        <v>0.50441713078548112</v>
      </c>
      <c r="H85" s="496">
        <v>0.57782422175778247</v>
      </c>
    </row>
    <row r="86" spans="2:8" s="189" customFormat="1" ht="13.35" customHeight="1" x14ac:dyDescent="0.2">
      <c r="B86" s="497" t="s">
        <v>104</v>
      </c>
      <c r="C86" s="498">
        <v>12439</v>
      </c>
      <c r="D86" s="499">
        <v>2438</v>
      </c>
      <c r="E86" s="500">
        <v>0.19599646273816224</v>
      </c>
      <c r="F86" s="501">
        <v>1.3238991490771261E-2</v>
      </c>
      <c r="G86" s="501">
        <v>0.48672389698542623</v>
      </c>
      <c r="H86" s="501">
        <v>0.26817731822681773</v>
      </c>
    </row>
    <row r="87" spans="2:8" s="189" customFormat="1" ht="13.35" customHeight="1" x14ac:dyDescent="0.2">
      <c r="B87" s="502" t="s">
        <v>105</v>
      </c>
      <c r="C87" s="503">
        <v>46343</v>
      </c>
      <c r="D87" s="504">
        <v>9091</v>
      </c>
      <c r="E87" s="505">
        <v>0.19616770601816888</v>
      </c>
      <c r="F87" s="506">
        <v>4.9366559328384553E-2</v>
      </c>
      <c r="G87" s="506">
        <v>0.49185738245955746</v>
      </c>
      <c r="H87" s="506">
        <v>1</v>
      </c>
    </row>
    <row r="88" spans="2:8" s="189" customFormat="1" ht="6" customHeight="1" x14ac:dyDescent="0.2">
      <c r="B88" s="259"/>
      <c r="C88" s="260"/>
      <c r="D88" s="507"/>
      <c r="E88" s="507"/>
      <c r="F88" s="260"/>
      <c r="G88" s="538"/>
      <c r="H88" s="538"/>
    </row>
    <row r="89" spans="2:8" s="189" customFormat="1" ht="13.35" customHeight="1" x14ac:dyDescent="0.2">
      <c r="B89" s="502" t="s">
        <v>106</v>
      </c>
      <c r="C89" s="503">
        <v>4989</v>
      </c>
      <c r="D89" s="504">
        <v>913</v>
      </c>
      <c r="E89" s="505">
        <v>0.18300260573261173</v>
      </c>
      <c r="F89" s="506">
        <v>4.9578339750099105E-3</v>
      </c>
      <c r="G89" s="506">
        <v>0.4725672877846791</v>
      </c>
      <c r="H89" s="510"/>
    </row>
    <row r="90" spans="2:8" s="189" customFormat="1" ht="6" customHeight="1" x14ac:dyDescent="0.2">
      <c r="B90" s="259"/>
      <c r="C90" s="260"/>
      <c r="D90" s="507"/>
      <c r="E90" s="507"/>
      <c r="F90" s="260"/>
      <c r="G90" s="538"/>
      <c r="H90" s="538"/>
    </row>
    <row r="91" spans="2:8" s="189" customFormat="1" ht="13.35" customHeight="1" x14ac:dyDescent="0.2">
      <c r="B91" s="502" t="s">
        <v>107</v>
      </c>
      <c r="C91" s="503">
        <v>3549</v>
      </c>
      <c r="D91" s="504">
        <v>818</v>
      </c>
      <c r="E91" s="505">
        <v>0.23048746125669203</v>
      </c>
      <c r="F91" s="506">
        <v>4.4419585887821543E-3</v>
      </c>
      <c r="G91" s="506">
        <v>0.45193370165745855</v>
      </c>
      <c r="H91" s="510"/>
    </row>
    <row r="92" spans="2:8" s="189" customFormat="1" ht="6" customHeight="1" x14ac:dyDescent="0.2">
      <c r="B92" s="259"/>
      <c r="C92" s="260"/>
      <c r="D92" s="507"/>
      <c r="E92" s="507"/>
      <c r="F92" s="260"/>
      <c r="G92" s="538"/>
      <c r="H92" s="538"/>
    </row>
    <row r="93" spans="2:8" s="189" customFormat="1" ht="13.35" customHeight="1" x14ac:dyDescent="0.2">
      <c r="B93" s="502" t="s">
        <v>108</v>
      </c>
      <c r="C93" s="503">
        <v>3056</v>
      </c>
      <c r="D93" s="504">
        <v>727</v>
      </c>
      <c r="E93" s="505">
        <v>0.23789267015706805</v>
      </c>
      <c r="F93" s="506">
        <v>3.9478042714481982E-3</v>
      </c>
      <c r="G93" s="506">
        <v>0.40411339633129517</v>
      </c>
      <c r="H93" s="510"/>
    </row>
    <row r="94" spans="2:8" s="189" customFormat="1" ht="6" customHeight="1" x14ac:dyDescent="0.2">
      <c r="B94" s="259"/>
      <c r="C94" s="260"/>
      <c r="D94" s="507"/>
      <c r="E94" s="507"/>
      <c r="F94" s="260"/>
      <c r="G94" s="538"/>
      <c r="H94" s="538"/>
    </row>
    <row r="95" spans="2:8" s="189" customFormat="1" ht="21" customHeight="1" x14ac:dyDescent="0.2">
      <c r="B95" s="502" t="s">
        <v>109</v>
      </c>
      <c r="C95" s="503">
        <v>1036012</v>
      </c>
      <c r="D95" s="504">
        <v>184153</v>
      </c>
      <c r="E95" s="505">
        <v>0.17775180210267835</v>
      </c>
      <c r="F95" s="506">
        <v>1</v>
      </c>
      <c r="G95" s="506">
        <v>0.47917078654024292</v>
      </c>
      <c r="H95" s="510"/>
    </row>
    <row r="98" spans="2:2" x14ac:dyDescent="0.35">
      <c r="B98" s="266"/>
    </row>
    <row r="99" spans="2:2" x14ac:dyDescent="0.35">
      <c r="B99" s="266"/>
    </row>
    <row r="111" spans="2:2" x14ac:dyDescent="0.35">
      <c r="B111" s="266" t="s">
        <v>21</v>
      </c>
    </row>
    <row r="112" spans="2:2" x14ac:dyDescent="0.35">
      <c r="B112" s="267" t="s">
        <v>22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showGridLines="0" view="pageBreakPreview" zoomScaleNormal="145" zoomScaleSheetLayoutView="100" workbookViewId="0">
      <selection activeCell="B9" sqref="B9"/>
    </sheetView>
  </sheetViews>
  <sheetFormatPr baseColWidth="10" defaultColWidth="11.42578125" defaultRowHeight="15" x14ac:dyDescent="0.3"/>
  <cols>
    <col min="1" max="1" width="5.28515625" style="9" customWidth="1"/>
    <col min="2" max="2" width="11.140625" style="9" customWidth="1"/>
    <col min="3" max="5" width="10.42578125" style="9" customWidth="1"/>
    <col min="6" max="6" width="9.42578125" style="9" customWidth="1"/>
    <col min="7" max="7" width="10.140625" style="9" customWidth="1"/>
    <col min="8" max="9" width="9.42578125" style="9" customWidth="1"/>
    <col min="10" max="10" width="8.140625" style="9" customWidth="1"/>
    <col min="11" max="11" width="9.7109375" style="9" customWidth="1"/>
    <col min="12" max="16384" width="11.42578125" style="9"/>
  </cols>
  <sheetData>
    <row r="1" spans="1:14" ht="13.15" customHeight="1" x14ac:dyDescent="0.3">
      <c r="B1" s="10"/>
    </row>
    <row r="2" spans="1:14" x14ac:dyDescent="0.3">
      <c r="B2" s="10"/>
    </row>
    <row r="3" spans="1:14" x14ac:dyDescent="0.3">
      <c r="B3" s="10"/>
    </row>
    <row r="4" spans="1:14" x14ac:dyDescent="0.3">
      <c r="A4" s="11"/>
      <c r="B4" s="12"/>
      <c r="C4" s="11"/>
      <c r="D4" s="11"/>
      <c r="E4" s="11"/>
      <c r="F4" s="11"/>
      <c r="G4" s="11"/>
      <c r="H4" s="11"/>
      <c r="I4" s="11"/>
      <c r="J4" s="11"/>
    </row>
    <row r="5" spans="1:14" ht="18" customHeight="1" x14ac:dyDescent="0.3">
      <c r="A5" s="11"/>
      <c r="B5"/>
      <c r="C5"/>
      <c r="D5"/>
      <c r="E5"/>
      <c r="F5"/>
      <c r="G5" s="52" t="str">
        <f>'Pag1'!$B$5</f>
        <v>Enero 2025</v>
      </c>
      <c r="I5"/>
      <c r="J5" s="11"/>
    </row>
    <row r="6" spans="1:14" ht="15" customHeight="1" x14ac:dyDescent="0.3">
      <c r="A6" s="11"/>
      <c r="B6"/>
      <c r="C6"/>
      <c r="D6"/>
      <c r="E6"/>
      <c r="G6"/>
      <c r="J6" s="11"/>
    </row>
    <row r="7" spans="1:14" ht="22.5" x14ac:dyDescent="0.3">
      <c r="A7" s="11"/>
      <c r="B7"/>
      <c r="C7" s="546" t="s">
        <v>251</v>
      </c>
      <c r="D7" s="546"/>
      <c r="E7" s="546"/>
      <c r="F7" s="546"/>
      <c r="G7" s="546"/>
      <c r="H7" s="546"/>
      <c r="I7"/>
      <c r="J7" s="11"/>
    </row>
    <row r="8" spans="1:14" x14ac:dyDescent="0.3">
      <c r="A8" s="11"/>
      <c r="B8"/>
      <c r="C8"/>
      <c r="D8"/>
      <c r="E8"/>
      <c r="F8"/>
      <c r="G8"/>
      <c r="H8"/>
      <c r="I8"/>
      <c r="J8" s="11"/>
    </row>
    <row r="9" spans="1:14" s="18" customFormat="1" ht="15" customHeight="1" x14ac:dyDescent="0.35">
      <c r="A9" s="16"/>
      <c r="B9"/>
      <c r="C9"/>
      <c r="D9"/>
      <c r="E9"/>
      <c r="F9"/>
      <c r="G9"/>
      <c r="H9"/>
      <c r="I9"/>
      <c r="J9" s="16"/>
    </row>
    <row r="10" spans="1:14" s="18" customFormat="1" ht="24" customHeight="1" x14ac:dyDescent="0.35">
      <c r="A10" s="16"/>
      <c r="B10" s="516" t="s">
        <v>235</v>
      </c>
      <c r="C10" s="544" t="s">
        <v>4</v>
      </c>
      <c r="D10" s="544"/>
      <c r="E10" s="544"/>
      <c r="F10" s="544"/>
      <c r="G10" s="544"/>
      <c r="H10" s="544"/>
      <c r="I10" s="544"/>
      <c r="J10" s="16"/>
    </row>
    <row r="11" spans="1:14" s="18" customFormat="1" ht="33.950000000000003" customHeight="1" x14ac:dyDescent="0.35">
      <c r="A11" s="16"/>
      <c r="B11" s="516" t="s">
        <v>236</v>
      </c>
      <c r="C11" s="544" t="s">
        <v>268</v>
      </c>
      <c r="D11" s="544"/>
      <c r="E11" s="544"/>
      <c r="F11" s="544"/>
      <c r="G11" s="544"/>
      <c r="H11" s="544"/>
      <c r="I11" s="544"/>
      <c r="J11" s="16"/>
      <c r="N11"/>
    </row>
    <row r="12" spans="1:14" s="18" customFormat="1" ht="43.5" customHeight="1" x14ac:dyDescent="0.35">
      <c r="A12" s="16"/>
      <c r="B12" s="516" t="s">
        <v>237</v>
      </c>
      <c r="C12" s="545" t="s">
        <v>269</v>
      </c>
      <c r="D12" s="545"/>
      <c r="E12" s="545"/>
      <c r="F12" s="545"/>
      <c r="G12" s="545"/>
      <c r="H12" s="545"/>
      <c r="I12" s="545"/>
      <c r="J12" s="16"/>
    </row>
    <row r="13" spans="1:14" s="18" customFormat="1" ht="33.950000000000003" customHeight="1" x14ac:dyDescent="0.35">
      <c r="A13" s="16"/>
      <c r="B13" s="516" t="s">
        <v>238</v>
      </c>
      <c r="C13" s="544" t="s">
        <v>270</v>
      </c>
      <c r="D13" s="544"/>
      <c r="E13" s="544"/>
      <c r="F13" s="544"/>
      <c r="G13" s="544"/>
      <c r="H13" s="544"/>
      <c r="I13" s="544"/>
      <c r="J13" s="16"/>
    </row>
    <row r="14" spans="1:14" s="18" customFormat="1" ht="33.950000000000003" customHeight="1" x14ac:dyDescent="0.35">
      <c r="A14" s="16"/>
      <c r="B14" s="516" t="s">
        <v>239</v>
      </c>
      <c r="C14" s="544" t="s">
        <v>271</v>
      </c>
      <c r="D14" s="544"/>
      <c r="E14" s="544"/>
      <c r="F14" s="544"/>
      <c r="G14" s="544"/>
      <c r="H14" s="544"/>
      <c r="I14" s="544"/>
      <c r="J14" s="16"/>
    </row>
    <row r="15" spans="1:14" s="18" customFormat="1" ht="33.950000000000003" customHeight="1" x14ac:dyDescent="0.35">
      <c r="A15" s="16"/>
      <c r="B15" s="516" t="s">
        <v>240</v>
      </c>
      <c r="C15" s="544" t="s">
        <v>272</v>
      </c>
      <c r="D15" s="544"/>
      <c r="E15" s="544"/>
      <c r="F15" s="544"/>
      <c r="G15" s="544"/>
      <c r="H15" s="544"/>
      <c r="I15" s="544"/>
      <c r="J15" s="16"/>
    </row>
    <row r="16" spans="1:14" s="18" customFormat="1" ht="33.950000000000003" customHeight="1" x14ac:dyDescent="0.35">
      <c r="A16" s="16"/>
      <c r="B16" s="516" t="s">
        <v>241</v>
      </c>
      <c r="C16" s="544" t="s">
        <v>273</v>
      </c>
      <c r="D16" s="544"/>
      <c r="E16" s="544"/>
      <c r="F16" s="544"/>
      <c r="G16" s="544"/>
      <c r="H16" s="544"/>
      <c r="I16" s="544"/>
      <c r="J16" s="16"/>
    </row>
    <row r="17" spans="1:10" s="18" customFormat="1" ht="33.950000000000003" customHeight="1" x14ac:dyDescent="0.35">
      <c r="A17" s="16"/>
      <c r="B17" s="516" t="s">
        <v>242</v>
      </c>
      <c r="C17" s="544" t="s">
        <v>274</v>
      </c>
      <c r="D17" s="544"/>
      <c r="E17" s="544"/>
      <c r="F17" s="544"/>
      <c r="G17" s="544"/>
      <c r="H17" s="544"/>
      <c r="I17" s="544"/>
      <c r="J17" s="16"/>
    </row>
    <row r="18" spans="1:10" s="18" customFormat="1" ht="33.950000000000003" customHeight="1" x14ac:dyDescent="0.35">
      <c r="A18" s="16"/>
      <c r="B18" s="516" t="s">
        <v>243</v>
      </c>
      <c r="C18" s="544" t="s">
        <v>275</v>
      </c>
      <c r="D18" s="544"/>
      <c r="E18" s="544"/>
      <c r="F18" s="544"/>
      <c r="G18" s="544"/>
      <c r="H18" s="544"/>
      <c r="I18" s="544"/>
      <c r="J18" s="16"/>
    </row>
    <row r="19" spans="1:10" s="18" customFormat="1" ht="33.950000000000003" customHeight="1" x14ac:dyDescent="0.35">
      <c r="A19" s="16"/>
      <c r="B19" s="516" t="s">
        <v>244</v>
      </c>
      <c r="C19" s="544" t="s">
        <v>276</v>
      </c>
      <c r="D19" s="544"/>
      <c r="E19" s="544"/>
      <c r="F19" s="544"/>
      <c r="G19" s="544"/>
      <c r="H19" s="544"/>
      <c r="I19" s="544"/>
      <c r="J19" s="16"/>
    </row>
    <row r="20" spans="1:10" s="18" customFormat="1" ht="33.950000000000003" customHeight="1" x14ac:dyDescent="0.35">
      <c r="A20" s="16"/>
      <c r="B20" s="516" t="s">
        <v>245</v>
      </c>
      <c r="C20" s="544" t="s">
        <v>277</v>
      </c>
      <c r="D20" s="544"/>
      <c r="E20" s="544"/>
      <c r="F20" s="544"/>
      <c r="G20" s="544"/>
      <c r="H20" s="544"/>
      <c r="I20" s="544"/>
      <c r="J20" s="16"/>
    </row>
    <row r="21" spans="1:10" s="18" customFormat="1" ht="24" customHeight="1" x14ac:dyDescent="0.35">
      <c r="A21" s="16"/>
      <c r="B21" s="516" t="s">
        <v>246</v>
      </c>
      <c r="C21" s="544" t="s">
        <v>156</v>
      </c>
      <c r="D21" s="544"/>
      <c r="E21" s="544"/>
      <c r="F21" s="544"/>
      <c r="G21" s="544"/>
      <c r="H21" s="544"/>
      <c r="I21" s="544"/>
      <c r="J21" s="16"/>
    </row>
    <row r="22" spans="1:10" s="18" customFormat="1" ht="33.950000000000003" customHeight="1" x14ac:dyDescent="0.35">
      <c r="A22" s="16"/>
      <c r="B22" s="516" t="s">
        <v>247</v>
      </c>
      <c r="C22" s="544" t="s">
        <v>278</v>
      </c>
      <c r="D22" s="544"/>
      <c r="E22" s="544"/>
      <c r="F22" s="544"/>
      <c r="G22" s="544"/>
      <c r="H22" s="544"/>
      <c r="I22" s="544"/>
      <c r="J22" s="16"/>
    </row>
    <row r="23" spans="1:10" s="18" customFormat="1" ht="43.5" customHeight="1" x14ac:dyDescent="0.35">
      <c r="A23" s="16"/>
      <c r="B23" s="516" t="s">
        <v>248</v>
      </c>
      <c r="C23" s="545" t="s">
        <v>279</v>
      </c>
      <c r="D23" s="545"/>
      <c r="E23" s="545"/>
      <c r="F23" s="545"/>
      <c r="G23" s="545"/>
      <c r="H23" s="545"/>
      <c r="I23" s="545"/>
      <c r="J23" s="16"/>
    </row>
    <row r="24" spans="1:10" s="18" customFormat="1" ht="43.5" customHeight="1" x14ac:dyDescent="0.35">
      <c r="A24" s="16"/>
      <c r="B24" s="516" t="s">
        <v>249</v>
      </c>
      <c r="C24" s="545" t="s">
        <v>280</v>
      </c>
      <c r="D24" s="545"/>
      <c r="E24" s="545"/>
      <c r="F24" s="545"/>
      <c r="G24" s="545"/>
      <c r="H24" s="545"/>
      <c r="I24" s="545"/>
      <c r="J24" s="16"/>
    </row>
    <row r="25" spans="1:10" s="18" customFormat="1" ht="43.5" customHeight="1" x14ac:dyDescent="0.35">
      <c r="A25" s="16"/>
      <c r="B25" s="516" t="s">
        <v>250</v>
      </c>
      <c r="C25" s="545" t="s">
        <v>281</v>
      </c>
      <c r="D25" s="545"/>
      <c r="E25" s="545"/>
      <c r="F25" s="545"/>
      <c r="G25" s="545"/>
      <c r="H25" s="545"/>
      <c r="I25" s="545"/>
      <c r="J25" s="16"/>
    </row>
    <row r="26" spans="1:10" s="18" customFormat="1" ht="43.5" customHeight="1" x14ac:dyDescent="0.35">
      <c r="A26" s="16"/>
      <c r="B26"/>
      <c r="C26"/>
      <c r="D26"/>
      <c r="E26"/>
      <c r="F26"/>
      <c r="G26"/>
      <c r="H26"/>
      <c r="I26"/>
      <c r="J26" s="16"/>
    </row>
    <row r="27" spans="1:10" s="18" customFormat="1" x14ac:dyDescent="0.35">
      <c r="A27" s="16"/>
      <c r="B27"/>
      <c r="C27"/>
      <c r="D27"/>
      <c r="E27"/>
      <c r="F27"/>
      <c r="G27"/>
      <c r="H27"/>
      <c r="I27"/>
      <c r="J27" s="16"/>
    </row>
    <row r="28" spans="1:10" s="18" customFormat="1" x14ac:dyDescent="0.35">
      <c r="A28" s="16"/>
      <c r="B28"/>
      <c r="C28"/>
      <c r="D28"/>
      <c r="E28"/>
      <c r="F28"/>
      <c r="G28"/>
      <c r="H28"/>
      <c r="I28"/>
      <c r="J28" s="16"/>
    </row>
    <row r="29" spans="1:10" s="18" customFormat="1" x14ac:dyDescent="0.35">
      <c r="A29" s="16"/>
      <c r="B29"/>
      <c r="C29"/>
      <c r="D29"/>
      <c r="E29"/>
      <c r="F29"/>
      <c r="G29"/>
      <c r="H29"/>
      <c r="I29"/>
      <c r="J29" s="16"/>
    </row>
    <row r="30" spans="1:10" s="18" customFormat="1" x14ac:dyDescent="0.35">
      <c r="A30" s="16"/>
      <c r="B30"/>
      <c r="C30"/>
      <c r="D30"/>
      <c r="E30"/>
      <c r="F30"/>
      <c r="G30"/>
      <c r="H30"/>
      <c r="I30"/>
      <c r="J30" s="16"/>
    </row>
    <row r="31" spans="1:10" s="18" customFormat="1" x14ac:dyDescent="0.35">
      <c r="A31" s="16"/>
      <c r="B31"/>
      <c r="C31"/>
      <c r="D31"/>
      <c r="E31"/>
      <c r="F31"/>
      <c r="G31"/>
      <c r="H31"/>
      <c r="I31"/>
      <c r="J31" s="16"/>
    </row>
    <row r="32" spans="1:10" s="18" customFormat="1" x14ac:dyDescent="0.35">
      <c r="A32" s="16"/>
      <c r="B32"/>
      <c r="C32"/>
      <c r="D32"/>
      <c r="E32"/>
      <c r="F32"/>
      <c r="G32"/>
      <c r="H32"/>
      <c r="I32"/>
      <c r="J32" s="16"/>
    </row>
    <row r="33" spans="1:10" s="18" customFormat="1" x14ac:dyDescent="0.35">
      <c r="A33" s="16"/>
      <c r="B33"/>
      <c r="C33"/>
      <c r="D33"/>
      <c r="E33"/>
      <c r="F33"/>
      <c r="G33"/>
      <c r="H33"/>
      <c r="I33"/>
      <c r="J33" s="16"/>
    </row>
    <row r="34" spans="1:10" s="18" customFormat="1" x14ac:dyDescent="0.35">
      <c r="A34" s="16"/>
      <c r="B34"/>
      <c r="C34"/>
      <c r="D34"/>
      <c r="E34"/>
      <c r="F34"/>
      <c r="G34"/>
      <c r="H34"/>
      <c r="I34"/>
      <c r="J34" s="16"/>
    </row>
    <row r="35" spans="1:10" x14ac:dyDescent="0.3">
      <c r="A35" s="11"/>
      <c r="B35"/>
      <c r="C35"/>
      <c r="D35"/>
      <c r="E35"/>
      <c r="F35"/>
      <c r="G35"/>
      <c r="H35"/>
      <c r="I35"/>
      <c r="J35" s="11"/>
    </row>
    <row r="36" spans="1:10" s="18" customFormat="1" x14ac:dyDescent="0.35">
      <c r="A36" s="16"/>
      <c r="B36"/>
      <c r="C36"/>
      <c r="D36"/>
      <c r="E36"/>
      <c r="F36"/>
      <c r="G36"/>
      <c r="H36"/>
      <c r="I36"/>
      <c r="J36" s="16"/>
    </row>
    <row r="37" spans="1:10" s="18" customFormat="1" x14ac:dyDescent="0.35">
      <c r="A37" s="16"/>
      <c r="B37"/>
      <c r="C37"/>
      <c r="D37"/>
      <c r="E37"/>
      <c r="F37"/>
      <c r="G37"/>
      <c r="H37"/>
      <c r="I37"/>
      <c r="J37" s="16"/>
    </row>
    <row r="38" spans="1:10" s="18" customFormat="1" x14ac:dyDescent="0.35">
      <c r="A38" s="16"/>
      <c r="B38"/>
      <c r="C38"/>
      <c r="D38"/>
      <c r="E38"/>
      <c r="F38"/>
      <c r="G38"/>
      <c r="H38"/>
      <c r="I38"/>
      <c r="J38" s="16"/>
    </row>
    <row r="39" spans="1:10" s="18" customFormat="1" x14ac:dyDescent="0.35">
      <c r="A39" s="16"/>
      <c r="B39"/>
      <c r="C39"/>
      <c r="D39"/>
      <c r="E39"/>
      <c r="F39"/>
      <c r="G39"/>
      <c r="H39"/>
      <c r="I39"/>
      <c r="J39" s="16"/>
    </row>
    <row r="40" spans="1:10" s="18" customFormat="1" x14ac:dyDescent="0.35">
      <c r="A40" s="16"/>
      <c r="B40"/>
      <c r="C40"/>
      <c r="D40"/>
      <c r="E40"/>
      <c r="F40"/>
      <c r="G40"/>
      <c r="H40"/>
      <c r="I40"/>
      <c r="J40" s="16"/>
    </row>
    <row r="41" spans="1:10" s="18" customFormat="1" x14ac:dyDescent="0.35">
      <c r="A41" s="16"/>
      <c r="B41"/>
      <c r="C41"/>
      <c r="D41"/>
      <c r="E41"/>
      <c r="F41"/>
      <c r="G41"/>
      <c r="H41"/>
      <c r="I41"/>
      <c r="J41" s="16"/>
    </row>
    <row r="42" spans="1:10" s="18" customFormat="1" x14ac:dyDescent="0.35">
      <c r="A42" s="16"/>
      <c r="B42"/>
      <c r="C42"/>
      <c r="D42"/>
      <c r="E42"/>
      <c r="F42"/>
      <c r="G42"/>
      <c r="H42"/>
      <c r="I42"/>
      <c r="J42" s="16"/>
    </row>
    <row r="43" spans="1:10" s="18" customFormat="1" x14ac:dyDescent="0.35">
      <c r="A43" s="16"/>
      <c r="B43"/>
      <c r="C43"/>
      <c r="D43"/>
      <c r="E43"/>
      <c r="F43"/>
      <c r="G43"/>
      <c r="H43"/>
      <c r="I43"/>
      <c r="J43" s="16"/>
    </row>
    <row r="44" spans="1:10" s="18" customFormat="1" x14ac:dyDescent="0.35">
      <c r="A44" s="16"/>
      <c r="B44"/>
      <c r="C44"/>
      <c r="D44"/>
      <c r="E44"/>
      <c r="F44"/>
      <c r="G44"/>
      <c r="H44"/>
      <c r="I44"/>
      <c r="J44" s="16"/>
    </row>
    <row r="45" spans="1:10" s="18" customFormat="1" x14ac:dyDescent="0.35">
      <c r="A45" s="16"/>
      <c r="B45"/>
      <c r="C45"/>
      <c r="D45"/>
      <c r="E45"/>
      <c r="F45"/>
      <c r="G45"/>
      <c r="H45"/>
      <c r="I45"/>
      <c r="J45" s="16"/>
    </row>
    <row r="46" spans="1:10" x14ac:dyDescent="0.3">
      <c r="A46" s="11"/>
      <c r="B46"/>
      <c r="C46"/>
      <c r="D46"/>
      <c r="E46"/>
      <c r="F46"/>
      <c r="G46"/>
      <c r="H46"/>
      <c r="I46"/>
      <c r="J46" s="11"/>
    </row>
    <row r="47" spans="1:10" x14ac:dyDescent="0.3">
      <c r="A47" s="11"/>
      <c r="B47"/>
      <c r="C47"/>
      <c r="D47"/>
      <c r="E47"/>
      <c r="F47"/>
      <c r="G47"/>
      <c r="H47"/>
      <c r="I47"/>
      <c r="J47" s="11"/>
    </row>
    <row r="48" spans="1:10" x14ac:dyDescent="0.3">
      <c r="A48" s="11"/>
      <c r="B48"/>
      <c r="C48"/>
      <c r="D48"/>
      <c r="E48"/>
      <c r="F48"/>
      <c r="G48"/>
      <c r="H48"/>
      <c r="I48"/>
      <c r="J48" s="11"/>
    </row>
    <row r="49" spans="1:10" x14ac:dyDescent="0.3">
      <c r="A49" s="11"/>
      <c r="B49"/>
      <c r="C49"/>
      <c r="D49"/>
      <c r="E49"/>
      <c r="F49"/>
      <c r="G49"/>
      <c r="H49"/>
      <c r="I49"/>
      <c r="J49" s="11"/>
    </row>
    <row r="50" spans="1:10" x14ac:dyDescent="0.3">
      <c r="A50" s="11"/>
      <c r="B50"/>
      <c r="C50"/>
      <c r="D50"/>
      <c r="E50"/>
      <c r="F50"/>
      <c r="G50"/>
      <c r="H50"/>
      <c r="I50"/>
      <c r="J50" s="11"/>
    </row>
    <row r="51" spans="1:10" x14ac:dyDescent="0.3">
      <c r="B51"/>
      <c r="C51"/>
      <c r="D51"/>
      <c r="E51"/>
      <c r="F51"/>
      <c r="G51"/>
      <c r="H51"/>
      <c r="I51"/>
    </row>
    <row r="52" spans="1:10" x14ac:dyDescent="0.3">
      <c r="B52"/>
      <c r="C52"/>
      <c r="D52"/>
      <c r="E52"/>
      <c r="F52"/>
      <c r="G52"/>
      <c r="H52"/>
      <c r="I52"/>
    </row>
    <row r="53" spans="1:10" ht="13.15" customHeight="1" x14ac:dyDescent="0.3">
      <c r="B53"/>
      <c r="C53"/>
      <c r="D53"/>
      <c r="E53"/>
      <c r="F53"/>
      <c r="G53"/>
      <c r="H53"/>
      <c r="I53"/>
    </row>
    <row r="54" spans="1:10" ht="13.15" customHeight="1" x14ac:dyDescent="0.3">
      <c r="B54"/>
    </row>
    <row r="55" spans="1:10" ht="13.15" customHeight="1" x14ac:dyDescent="0.3"/>
    <row r="56" spans="1:10" ht="13.15" customHeight="1" x14ac:dyDescent="0.3"/>
    <row r="57" spans="1:10" ht="13.15" customHeight="1" x14ac:dyDescent="0.3"/>
    <row r="58" spans="1:10" ht="13.15" customHeight="1" x14ac:dyDescent="0.3"/>
    <row r="59" spans="1:10" ht="13.15" customHeight="1" x14ac:dyDescent="0.3"/>
    <row r="60" spans="1:10" ht="13.15" customHeight="1" x14ac:dyDescent="0.3"/>
    <row r="61" spans="1:10" ht="13.15" customHeight="1" x14ac:dyDescent="0.3"/>
    <row r="62" spans="1:10" ht="13.15" customHeight="1" x14ac:dyDescent="0.3"/>
    <row r="63" spans="1:10" ht="13.15" customHeight="1" x14ac:dyDescent="0.3"/>
    <row r="64" spans="1:10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</sheetData>
  <mergeCells count="17">
    <mergeCell ref="C21:I21"/>
    <mergeCell ref="C22:I22"/>
    <mergeCell ref="C23:I23"/>
    <mergeCell ref="C24:I24"/>
    <mergeCell ref="C25:I25"/>
    <mergeCell ref="C7:H7"/>
    <mergeCell ref="C16:I16"/>
    <mergeCell ref="C17:I17"/>
    <mergeCell ref="C18:I18"/>
    <mergeCell ref="C19:I19"/>
    <mergeCell ref="C20:I20"/>
    <mergeCell ref="C10:I10"/>
    <mergeCell ref="C11:I11"/>
    <mergeCell ref="C12:I12"/>
    <mergeCell ref="C13:I13"/>
    <mergeCell ref="C14:I14"/>
    <mergeCell ref="C15:I15"/>
  </mergeCells>
  <hyperlinks>
    <hyperlink ref="B10" location="'Pag1'!A1" display="Pag1"/>
    <hyperlink ref="B11" location="'Pag2'!A1" display="Pag2"/>
    <hyperlink ref="B12" location="'Pag3'!A1" display="Pag3"/>
    <hyperlink ref="B13" location="'Pag4-5'!A1" display="Pag4-5"/>
    <hyperlink ref="B14" location="'Pag6-7'!A1" display="Pag6-7"/>
    <hyperlink ref="B15" location="'Pag8-9'!A1" display="Pag8-9"/>
    <hyperlink ref="B16" location="'Pag10-11'!A1" display="Pag10-11"/>
    <hyperlink ref="B17" location="'Pag12'!A1" display="Pag12"/>
    <hyperlink ref="B18" location="'Pag13'!A1" display="Pag13"/>
    <hyperlink ref="B19" location="'Pag14'!A1" display="Pag14"/>
    <hyperlink ref="B20" location="'Pag15'!A1" display="Pag15"/>
    <hyperlink ref="B21" location="'Pag16-17'!A1" display="Pag16-17"/>
    <hyperlink ref="B22" location="'Pag18-19'!A1" display="Pag18-19"/>
    <hyperlink ref="B23" location="'Pag20-21'!A1" display="Pag20-21"/>
    <hyperlink ref="B24" location="'Pag22-23'!A1" display="Pag22-23"/>
    <hyperlink ref="B25" location="'Pag24-25'!A1" display="Pag24-25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showGridLines="0" view="pageBreakPreview" zoomScaleNormal="145" zoomScaleSheetLayoutView="100" workbookViewId="0">
      <selection activeCell="C18" sqref="C18"/>
    </sheetView>
  </sheetViews>
  <sheetFormatPr baseColWidth="10" defaultColWidth="11.42578125" defaultRowHeight="15" x14ac:dyDescent="0.3"/>
  <cols>
    <col min="1" max="1" width="5.28515625" style="9" customWidth="1"/>
    <col min="2" max="2" width="19.140625" style="9" customWidth="1"/>
    <col min="3" max="5" width="10.42578125" style="9" customWidth="1"/>
    <col min="6" max="6" width="9.42578125" style="9" customWidth="1"/>
    <col min="7" max="7" width="10.140625" style="9" customWidth="1"/>
    <col min="8" max="9" width="9.42578125" style="9" customWidth="1"/>
    <col min="10" max="10" width="8.140625" style="9" customWidth="1"/>
    <col min="11" max="11" width="9.7109375" style="9" customWidth="1"/>
    <col min="12" max="16384" width="11.42578125" style="9"/>
  </cols>
  <sheetData>
    <row r="1" spans="1:10" ht="13.15" customHeight="1" x14ac:dyDescent="0.3">
      <c r="B1" s="10"/>
    </row>
    <row r="2" spans="1:10" x14ac:dyDescent="0.3">
      <c r="B2" s="10"/>
    </row>
    <row r="3" spans="1:10" x14ac:dyDescent="0.3">
      <c r="B3" s="10"/>
    </row>
    <row r="4" spans="1:10" x14ac:dyDescent="0.3">
      <c r="A4" s="11"/>
      <c r="B4" s="12"/>
      <c r="C4" s="11"/>
      <c r="D4" s="11"/>
      <c r="E4" s="11"/>
      <c r="F4" s="11"/>
      <c r="G4" s="11"/>
      <c r="H4" s="11"/>
      <c r="I4" s="11"/>
      <c r="J4" s="11"/>
    </row>
    <row r="5" spans="1:10" ht="18" customHeight="1" x14ac:dyDescent="0.3">
      <c r="A5" s="11"/>
      <c r="B5" s="52" t="s">
        <v>265</v>
      </c>
      <c r="C5" s="11"/>
      <c r="D5" s="11"/>
      <c r="E5" s="11"/>
      <c r="F5" s="11"/>
      <c r="G5" s="11"/>
      <c r="H5" s="11"/>
      <c r="I5" s="11"/>
      <c r="J5" s="11"/>
    </row>
    <row r="6" spans="1:10" ht="15" customHeight="1" x14ac:dyDescent="0.3">
      <c r="A6" s="11"/>
      <c r="C6" s="13"/>
      <c r="D6" s="13"/>
      <c r="F6" s="13"/>
      <c r="G6" s="13"/>
      <c r="H6" s="13"/>
      <c r="I6" s="13"/>
      <c r="J6" s="11"/>
    </row>
    <row r="7" spans="1:10" ht="18.75" x14ac:dyDescent="0.3">
      <c r="A7" s="11"/>
      <c r="B7" s="14" t="s">
        <v>4</v>
      </c>
      <c r="C7" s="15"/>
      <c r="D7" s="15"/>
      <c r="E7" s="15"/>
      <c r="F7" s="15"/>
      <c r="G7" s="15"/>
      <c r="H7" s="15"/>
      <c r="I7" s="15"/>
      <c r="J7" s="11"/>
    </row>
    <row r="8" spans="1:10" ht="6" customHeight="1" x14ac:dyDescent="0.3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0" s="18" customFormat="1" ht="15" customHeight="1" x14ac:dyDescent="0.35">
      <c r="A9" s="16"/>
      <c r="B9" s="17"/>
      <c r="C9" s="517" t="s">
        <v>266</v>
      </c>
      <c r="D9" s="518"/>
      <c r="E9" s="519" t="s">
        <v>5</v>
      </c>
      <c r="F9" s="520"/>
      <c r="G9" s="521"/>
      <c r="H9" s="519" t="s">
        <v>6</v>
      </c>
      <c r="I9" s="522"/>
      <c r="J9" s="16"/>
    </row>
    <row r="10" spans="1:10" s="18" customFormat="1" ht="15" customHeight="1" x14ac:dyDescent="0.35">
      <c r="A10" s="16"/>
      <c r="B10" s="19" t="s">
        <v>7</v>
      </c>
      <c r="C10" s="523">
        <v>2025</v>
      </c>
      <c r="D10" s="524"/>
      <c r="E10" s="525" t="s">
        <v>3</v>
      </c>
      <c r="F10" s="526"/>
      <c r="G10" s="524"/>
      <c r="H10" s="525" t="s">
        <v>267</v>
      </c>
      <c r="I10" s="527"/>
      <c r="J10" s="16"/>
    </row>
    <row r="11" spans="1:10" s="18" customFormat="1" ht="15" customHeight="1" x14ac:dyDescent="0.35">
      <c r="A11" s="16"/>
      <c r="B11" s="20" t="s">
        <v>8</v>
      </c>
      <c r="C11" s="528" t="s">
        <v>9</v>
      </c>
      <c r="D11" s="529" t="s">
        <v>10</v>
      </c>
      <c r="E11" s="529" t="s">
        <v>11</v>
      </c>
      <c r="F11" s="530" t="s">
        <v>9</v>
      </c>
      <c r="G11" s="529" t="s">
        <v>10</v>
      </c>
      <c r="H11" s="529" t="s">
        <v>11</v>
      </c>
      <c r="I11" s="531" t="s">
        <v>9</v>
      </c>
      <c r="J11" s="16"/>
    </row>
    <row r="12" spans="1:10" s="18" customFormat="1" ht="6.95" customHeight="1" x14ac:dyDescent="0.35">
      <c r="A12" s="16"/>
      <c r="B12" s="21"/>
      <c r="C12" s="21"/>
      <c r="D12" s="21"/>
      <c r="E12" s="21"/>
      <c r="F12" s="67"/>
      <c r="G12" s="21"/>
      <c r="H12" s="21"/>
      <c r="I12" s="67"/>
      <c r="J12" s="16"/>
    </row>
    <row r="13" spans="1:10" s="18" customFormat="1" x14ac:dyDescent="0.35">
      <c r="A13" s="16"/>
      <c r="B13" s="22" t="s">
        <v>12</v>
      </c>
      <c r="C13" s="23"/>
      <c r="D13" s="23"/>
      <c r="E13" s="23"/>
      <c r="F13" s="44"/>
      <c r="G13" s="24"/>
      <c r="H13" s="23"/>
      <c r="I13" s="68"/>
      <c r="J13" s="16"/>
    </row>
    <row r="14" spans="1:10" s="18" customFormat="1" ht="16.5" customHeight="1" x14ac:dyDescent="0.35">
      <c r="A14" s="16"/>
      <c r="B14" s="69" t="s">
        <v>14</v>
      </c>
      <c r="C14" s="70">
        <v>47244</v>
      </c>
      <c r="D14" s="71">
        <v>-1528</v>
      </c>
      <c r="E14" s="72">
        <v>-3.1329451324530466</v>
      </c>
      <c r="F14" s="73">
        <v>48772</v>
      </c>
      <c r="G14" s="74">
        <v>-2922</v>
      </c>
      <c r="H14" s="75">
        <v>-5.8246621217557708</v>
      </c>
      <c r="I14" s="76">
        <v>50166</v>
      </c>
      <c r="J14" s="16"/>
    </row>
    <row r="15" spans="1:10" s="18" customFormat="1" ht="16.5" customHeight="1" x14ac:dyDescent="0.35">
      <c r="A15" s="16"/>
      <c r="B15" s="77" t="s">
        <v>15</v>
      </c>
      <c r="C15" s="78">
        <v>141120</v>
      </c>
      <c r="D15" s="79">
        <v>4091</v>
      </c>
      <c r="E15" s="80">
        <v>2.9854994198308384</v>
      </c>
      <c r="F15" s="81">
        <v>137029</v>
      </c>
      <c r="G15" s="82">
        <v>-9868</v>
      </c>
      <c r="H15" s="83">
        <v>-6.5356187246668611</v>
      </c>
      <c r="I15" s="84">
        <v>150988</v>
      </c>
      <c r="J15" s="16"/>
    </row>
    <row r="16" spans="1:10" s="18" customFormat="1" ht="16.5" customHeight="1" x14ac:dyDescent="0.35">
      <c r="A16" s="16"/>
      <c r="B16" s="85" t="s">
        <v>23</v>
      </c>
      <c r="C16" s="86">
        <v>188364</v>
      </c>
      <c r="D16" s="87">
        <v>2563</v>
      </c>
      <c r="E16" s="88">
        <v>1.3794328340536379</v>
      </c>
      <c r="F16" s="89">
        <v>185801</v>
      </c>
      <c r="G16" s="90">
        <v>-12790</v>
      </c>
      <c r="H16" s="91">
        <v>-6.3583125366634521</v>
      </c>
      <c r="I16" s="92">
        <v>201154</v>
      </c>
      <c r="J16" s="16"/>
    </row>
    <row r="17" spans="1:10" s="18" customFormat="1" ht="16.5" customHeight="1" x14ac:dyDescent="0.35">
      <c r="A17" s="16"/>
      <c r="B17" s="93" t="s">
        <v>16</v>
      </c>
      <c r="C17" s="94">
        <v>195952</v>
      </c>
      <c r="D17" s="95">
        <v>9230</v>
      </c>
      <c r="E17" s="96">
        <v>4.9431775580809978</v>
      </c>
      <c r="F17" s="97">
        <v>186722</v>
      </c>
      <c r="G17" s="98">
        <v>-15929</v>
      </c>
      <c r="H17" s="99">
        <v>-7.5178991981348018</v>
      </c>
      <c r="I17" s="100">
        <v>211881</v>
      </c>
      <c r="J17" s="16"/>
    </row>
    <row r="18" spans="1:10" s="18" customFormat="1" ht="16.5" customHeight="1" x14ac:dyDescent="0.35">
      <c r="A18" s="16"/>
      <c r="B18" s="101" t="s">
        <v>24</v>
      </c>
      <c r="C18" s="102">
        <v>384316</v>
      </c>
      <c r="D18" s="103">
        <v>11793</v>
      </c>
      <c r="E18" s="104">
        <v>3.1657105735753226</v>
      </c>
      <c r="F18" s="105">
        <v>372523</v>
      </c>
      <c r="G18" s="106">
        <v>-28719</v>
      </c>
      <c r="H18" s="107">
        <v>-6.9531637754669697</v>
      </c>
      <c r="I18" s="108">
        <v>413035</v>
      </c>
      <c r="J18" s="16"/>
    </row>
    <row r="19" spans="1:10" s="18" customFormat="1" ht="16.5" customHeight="1" x14ac:dyDescent="0.35">
      <c r="A19" s="16"/>
      <c r="B19" s="24" t="s">
        <v>17</v>
      </c>
      <c r="C19" s="109">
        <v>218801</v>
      </c>
      <c r="D19" s="110">
        <v>5715</v>
      </c>
      <c r="E19" s="111">
        <v>2.6820157119660606</v>
      </c>
      <c r="F19" s="112">
        <v>213086</v>
      </c>
      <c r="G19" s="113">
        <v>-20997</v>
      </c>
      <c r="H19" s="114">
        <v>-8.7561197341095429</v>
      </c>
      <c r="I19" s="115">
        <v>239798</v>
      </c>
      <c r="J19" s="16"/>
    </row>
    <row r="20" spans="1:10" s="18" customFormat="1" ht="16.5" customHeight="1" x14ac:dyDescent="0.35">
      <c r="A20" s="16"/>
      <c r="B20" s="116" t="s">
        <v>25</v>
      </c>
      <c r="C20" s="117">
        <v>603117</v>
      </c>
      <c r="D20" s="118">
        <v>17508</v>
      </c>
      <c r="E20" s="119">
        <v>2.9897081499772034</v>
      </c>
      <c r="F20" s="89">
        <v>585609</v>
      </c>
      <c r="G20" s="120">
        <v>-49716</v>
      </c>
      <c r="H20" s="121">
        <v>-7.6154238526545068</v>
      </c>
      <c r="I20" s="92">
        <v>652833</v>
      </c>
      <c r="J20" s="16"/>
    </row>
    <row r="21" spans="1:10" s="18" customFormat="1" ht="16.5" customHeight="1" x14ac:dyDescent="0.35">
      <c r="A21" s="16"/>
      <c r="B21" s="122" t="s">
        <v>18</v>
      </c>
      <c r="C21" s="123">
        <v>1996326</v>
      </c>
      <c r="D21" s="124">
        <v>21217</v>
      </c>
      <c r="E21" s="125">
        <v>1.0742191949912638</v>
      </c>
      <c r="F21" s="126">
        <v>1975109</v>
      </c>
      <c r="G21" s="127">
        <v>-118701</v>
      </c>
      <c r="H21" s="128">
        <v>-5.6122687795474953</v>
      </c>
      <c r="I21" s="129">
        <v>2115027</v>
      </c>
      <c r="J21" s="16"/>
    </row>
    <row r="22" spans="1:10" s="18" customFormat="1" ht="16.5" customHeight="1" x14ac:dyDescent="0.35">
      <c r="A22" s="16"/>
      <c r="B22" s="130" t="s">
        <v>13</v>
      </c>
      <c r="C22" s="131">
        <v>2599443</v>
      </c>
      <c r="D22" s="132">
        <v>38725</v>
      </c>
      <c r="E22" s="133">
        <v>1.5122711676959353</v>
      </c>
      <c r="F22" s="134">
        <v>2560718</v>
      </c>
      <c r="G22" s="135">
        <v>-168417</v>
      </c>
      <c r="H22" s="136">
        <v>-6.0847369447876698</v>
      </c>
      <c r="I22" s="137">
        <v>2767860</v>
      </c>
      <c r="J22" s="16"/>
    </row>
    <row r="23" spans="1:10" s="18" customFormat="1" ht="6.95" customHeight="1" x14ac:dyDescent="0.35">
      <c r="A23" s="16"/>
      <c r="B23" s="37"/>
      <c r="C23" s="38"/>
      <c r="D23" s="39"/>
      <c r="E23" s="40"/>
      <c r="F23" s="41"/>
      <c r="G23" s="39"/>
      <c r="H23" s="40"/>
      <c r="I23" s="41"/>
      <c r="J23" s="16"/>
    </row>
    <row r="24" spans="1:10" s="18" customFormat="1" x14ac:dyDescent="0.35">
      <c r="A24" s="16"/>
      <c r="B24" s="22" t="s">
        <v>19</v>
      </c>
      <c r="C24" s="23"/>
      <c r="D24" s="42"/>
      <c r="E24" s="43"/>
      <c r="F24" s="44"/>
      <c r="G24" s="42"/>
      <c r="H24" s="43"/>
      <c r="I24" s="44"/>
      <c r="J24" s="16"/>
    </row>
    <row r="25" spans="1:10" s="18" customFormat="1" ht="16.5" customHeight="1" x14ac:dyDescent="0.35">
      <c r="A25" s="16"/>
      <c r="B25" s="69" t="s">
        <v>14</v>
      </c>
      <c r="C25" s="70">
        <v>27717</v>
      </c>
      <c r="D25" s="71">
        <v>-770</v>
      </c>
      <c r="E25" s="72">
        <v>-2.7029873275529188</v>
      </c>
      <c r="F25" s="73">
        <v>28487</v>
      </c>
      <c r="G25" s="74">
        <v>-1318</v>
      </c>
      <c r="H25" s="75">
        <v>-4.5393490614775276</v>
      </c>
      <c r="I25" s="76">
        <v>29035</v>
      </c>
      <c r="J25" s="16"/>
    </row>
    <row r="26" spans="1:10" s="18" customFormat="1" ht="16.5" customHeight="1" x14ac:dyDescent="0.35">
      <c r="A26" s="16"/>
      <c r="B26" s="77" t="s">
        <v>15</v>
      </c>
      <c r="C26" s="78">
        <v>70556</v>
      </c>
      <c r="D26" s="79">
        <v>1461</v>
      </c>
      <c r="E26" s="80">
        <v>2.1144800636804399</v>
      </c>
      <c r="F26" s="81">
        <v>69095</v>
      </c>
      <c r="G26" s="82">
        <v>-4632</v>
      </c>
      <c r="H26" s="83">
        <v>-6.1605575357769862</v>
      </c>
      <c r="I26" s="84">
        <v>75188</v>
      </c>
      <c r="J26" s="16"/>
    </row>
    <row r="27" spans="1:10" s="18" customFormat="1" ht="16.5" customHeight="1" x14ac:dyDescent="0.35">
      <c r="A27" s="16"/>
      <c r="B27" s="85" t="s">
        <v>23</v>
      </c>
      <c r="C27" s="86">
        <v>98273</v>
      </c>
      <c r="D27" s="87">
        <v>691</v>
      </c>
      <c r="E27" s="88">
        <v>0.70812239962288126</v>
      </c>
      <c r="F27" s="89">
        <v>97582</v>
      </c>
      <c r="G27" s="90">
        <v>-5950</v>
      </c>
      <c r="H27" s="91">
        <v>-5.7089126200550737</v>
      </c>
      <c r="I27" s="92">
        <v>104223</v>
      </c>
      <c r="J27" s="16"/>
    </row>
    <row r="28" spans="1:10" s="18" customFormat="1" ht="16.5" customHeight="1" x14ac:dyDescent="0.35">
      <c r="A28" s="16"/>
      <c r="B28" s="93" t="s">
        <v>16</v>
      </c>
      <c r="C28" s="94">
        <v>85880</v>
      </c>
      <c r="D28" s="95">
        <v>3204</v>
      </c>
      <c r="E28" s="96">
        <v>3.8753689099617787</v>
      </c>
      <c r="F28" s="97">
        <v>82676</v>
      </c>
      <c r="G28" s="98">
        <v>-6490</v>
      </c>
      <c r="H28" s="99">
        <v>-7.0260907220959181</v>
      </c>
      <c r="I28" s="100">
        <v>92370</v>
      </c>
      <c r="J28" s="16"/>
    </row>
    <row r="29" spans="1:10" s="18" customFormat="1" ht="16.5" customHeight="1" x14ac:dyDescent="0.35">
      <c r="A29" s="16"/>
      <c r="B29" s="101" t="s">
        <v>24</v>
      </c>
      <c r="C29" s="102">
        <v>184153</v>
      </c>
      <c r="D29" s="103">
        <v>3895</v>
      </c>
      <c r="E29" s="104">
        <v>2.1607917540414294</v>
      </c>
      <c r="F29" s="105">
        <v>180258</v>
      </c>
      <c r="G29" s="106">
        <v>-12440</v>
      </c>
      <c r="H29" s="107">
        <v>-6.3277939702837847</v>
      </c>
      <c r="I29" s="108">
        <v>196593</v>
      </c>
      <c r="J29" s="16"/>
    </row>
    <row r="30" spans="1:10" s="18" customFormat="1" ht="16.5" customHeight="1" x14ac:dyDescent="0.35">
      <c r="A30" s="16"/>
      <c r="B30" s="24" t="s">
        <v>17</v>
      </c>
      <c r="C30" s="109">
        <v>85990</v>
      </c>
      <c r="D30" s="110">
        <v>1458</v>
      </c>
      <c r="E30" s="111">
        <v>1.7247906118393035</v>
      </c>
      <c r="F30" s="112">
        <v>84532</v>
      </c>
      <c r="G30" s="113">
        <v>-8467</v>
      </c>
      <c r="H30" s="114">
        <v>-8.9638671564839019</v>
      </c>
      <c r="I30" s="115">
        <v>94457</v>
      </c>
      <c r="J30" s="16"/>
    </row>
    <row r="31" spans="1:10" s="18" customFormat="1" ht="16.5" customHeight="1" x14ac:dyDescent="0.35">
      <c r="A31" s="16"/>
      <c r="B31" s="116" t="s">
        <v>25</v>
      </c>
      <c r="C31" s="117">
        <v>270143</v>
      </c>
      <c r="D31" s="118">
        <v>5353</v>
      </c>
      <c r="E31" s="119">
        <v>2.0216020242456287</v>
      </c>
      <c r="F31" s="89">
        <v>264790</v>
      </c>
      <c r="G31" s="120">
        <v>-20907</v>
      </c>
      <c r="H31" s="121">
        <v>-7.1833018381721345</v>
      </c>
      <c r="I31" s="92">
        <v>291050</v>
      </c>
      <c r="J31" s="16"/>
    </row>
    <row r="32" spans="1:10" s="18" customFormat="1" ht="16.5" customHeight="1" x14ac:dyDescent="0.35">
      <c r="A32" s="16"/>
      <c r="B32" s="122" t="s">
        <v>18</v>
      </c>
      <c r="C32" s="123">
        <v>765869</v>
      </c>
      <c r="D32" s="124">
        <v>1503</v>
      </c>
      <c r="E32" s="125">
        <v>0.1966335498962539</v>
      </c>
      <c r="F32" s="126">
        <v>764366</v>
      </c>
      <c r="G32" s="127">
        <v>-52064</v>
      </c>
      <c r="H32" s="128">
        <v>-6.3653135403511047</v>
      </c>
      <c r="I32" s="129">
        <v>817933</v>
      </c>
      <c r="J32" s="16"/>
    </row>
    <row r="33" spans="1:10" s="18" customFormat="1" ht="16.5" customHeight="1" x14ac:dyDescent="0.35">
      <c r="A33" s="16"/>
      <c r="B33" s="130" t="s">
        <v>13</v>
      </c>
      <c r="C33" s="131">
        <v>1036012</v>
      </c>
      <c r="D33" s="132">
        <v>6856</v>
      </c>
      <c r="E33" s="133">
        <v>0.66617694499181856</v>
      </c>
      <c r="F33" s="134">
        <v>1029156</v>
      </c>
      <c r="G33" s="135">
        <v>-72971</v>
      </c>
      <c r="H33" s="136">
        <v>-6.5799926599415857</v>
      </c>
      <c r="I33" s="137">
        <v>1108983</v>
      </c>
      <c r="J33" s="16"/>
    </row>
    <row r="34" spans="1:10" s="18" customFormat="1" ht="6.95" customHeight="1" x14ac:dyDescent="0.35">
      <c r="A34" s="16"/>
      <c r="B34" s="37"/>
      <c r="C34" s="38"/>
      <c r="D34" s="39"/>
      <c r="E34" s="40"/>
      <c r="F34" s="41"/>
      <c r="G34" s="39"/>
      <c r="H34" s="40"/>
      <c r="I34" s="41"/>
      <c r="J34" s="16"/>
    </row>
    <row r="35" spans="1:10" x14ac:dyDescent="0.3">
      <c r="A35" s="11"/>
      <c r="B35" s="22" t="s">
        <v>20</v>
      </c>
      <c r="C35" s="24"/>
      <c r="D35" s="47"/>
      <c r="E35" s="42"/>
      <c r="F35" s="46"/>
      <c r="G35" s="47"/>
      <c r="H35" s="42"/>
      <c r="I35" s="46"/>
      <c r="J35" s="11"/>
    </row>
    <row r="36" spans="1:10" s="18" customFormat="1" ht="16.5" customHeight="1" x14ac:dyDescent="0.35">
      <c r="A36" s="16"/>
      <c r="B36" s="69" t="s">
        <v>14</v>
      </c>
      <c r="C36" s="70">
        <v>19527</v>
      </c>
      <c r="D36" s="71">
        <v>-758</v>
      </c>
      <c r="E36" s="72">
        <v>-3.7367512940596503</v>
      </c>
      <c r="F36" s="73">
        <v>20285</v>
      </c>
      <c r="G36" s="74">
        <v>-1604</v>
      </c>
      <c r="H36" s="75">
        <v>-7.5907434574795314</v>
      </c>
      <c r="I36" s="76">
        <v>21131</v>
      </c>
      <c r="J36" s="16"/>
    </row>
    <row r="37" spans="1:10" s="18" customFormat="1" ht="16.5" customHeight="1" x14ac:dyDescent="0.35">
      <c r="A37" s="16"/>
      <c r="B37" s="77" t="s">
        <v>15</v>
      </c>
      <c r="C37" s="78">
        <v>70564</v>
      </c>
      <c r="D37" s="79">
        <v>2630</v>
      </c>
      <c r="E37" s="80">
        <v>3.8714045985809755</v>
      </c>
      <c r="F37" s="81">
        <v>67934</v>
      </c>
      <c r="G37" s="82">
        <v>-5236</v>
      </c>
      <c r="H37" s="83">
        <v>-6.9076517150395782</v>
      </c>
      <c r="I37" s="84">
        <v>75800</v>
      </c>
      <c r="J37" s="16"/>
    </row>
    <row r="38" spans="1:10" s="18" customFormat="1" ht="16.5" customHeight="1" x14ac:dyDescent="0.35">
      <c r="A38" s="16"/>
      <c r="B38" s="85" t="s">
        <v>23</v>
      </c>
      <c r="C38" s="86">
        <v>90091</v>
      </c>
      <c r="D38" s="87">
        <v>1872</v>
      </c>
      <c r="E38" s="88">
        <v>2.121991861163695</v>
      </c>
      <c r="F38" s="89">
        <v>88219</v>
      </c>
      <c r="G38" s="90">
        <v>-6840</v>
      </c>
      <c r="H38" s="91">
        <v>-7.0565660108737145</v>
      </c>
      <c r="I38" s="92">
        <v>96931</v>
      </c>
      <c r="J38" s="16"/>
    </row>
    <row r="39" spans="1:10" s="18" customFormat="1" ht="16.5" customHeight="1" x14ac:dyDescent="0.35">
      <c r="A39" s="16"/>
      <c r="B39" s="93" t="s">
        <v>16</v>
      </c>
      <c r="C39" s="94">
        <v>110072</v>
      </c>
      <c r="D39" s="95">
        <v>6026</v>
      </c>
      <c r="E39" s="96">
        <v>5.7916690694500517</v>
      </c>
      <c r="F39" s="97">
        <v>104046</v>
      </c>
      <c r="G39" s="98">
        <v>-9439</v>
      </c>
      <c r="H39" s="99">
        <v>-7.8980177556877615</v>
      </c>
      <c r="I39" s="100">
        <v>119511</v>
      </c>
      <c r="J39" s="16"/>
    </row>
    <row r="40" spans="1:10" s="18" customFormat="1" ht="16.5" customHeight="1" x14ac:dyDescent="0.35">
      <c r="A40" s="16"/>
      <c r="B40" s="101" t="s">
        <v>24</v>
      </c>
      <c r="C40" s="102">
        <v>200163</v>
      </c>
      <c r="D40" s="103">
        <v>7898</v>
      </c>
      <c r="E40" s="104">
        <v>4.1078719475723613</v>
      </c>
      <c r="F40" s="105">
        <v>192265</v>
      </c>
      <c r="G40" s="106">
        <v>-16279</v>
      </c>
      <c r="H40" s="107">
        <v>-7.5211835041258173</v>
      </c>
      <c r="I40" s="108">
        <v>216442</v>
      </c>
      <c r="J40" s="16"/>
    </row>
    <row r="41" spans="1:10" s="18" customFormat="1" ht="16.5" customHeight="1" x14ac:dyDescent="0.35">
      <c r="A41" s="16"/>
      <c r="B41" s="24" t="s">
        <v>17</v>
      </c>
      <c r="C41" s="109">
        <v>132811</v>
      </c>
      <c r="D41" s="110">
        <v>4257</v>
      </c>
      <c r="E41" s="111">
        <v>3.3114488852933395</v>
      </c>
      <c r="F41" s="112">
        <v>128554</v>
      </c>
      <c r="G41" s="113">
        <v>-12530</v>
      </c>
      <c r="H41" s="114">
        <v>-8.6211048499735092</v>
      </c>
      <c r="I41" s="115">
        <v>145341</v>
      </c>
      <c r="J41" s="16"/>
    </row>
    <row r="42" spans="1:10" s="18" customFormat="1" ht="16.5" customHeight="1" x14ac:dyDescent="0.35">
      <c r="A42" s="16"/>
      <c r="B42" s="116" t="s">
        <v>25</v>
      </c>
      <c r="C42" s="117">
        <v>332974</v>
      </c>
      <c r="D42" s="118">
        <v>12155</v>
      </c>
      <c r="E42" s="119">
        <v>3.7887406917919448</v>
      </c>
      <c r="F42" s="89">
        <v>320819</v>
      </c>
      <c r="G42" s="120">
        <v>-28809</v>
      </c>
      <c r="H42" s="121">
        <v>-7.9630607297744778</v>
      </c>
      <c r="I42" s="92">
        <v>361783</v>
      </c>
      <c r="J42" s="16"/>
    </row>
    <row r="43" spans="1:10" s="18" customFormat="1" ht="16.5" customHeight="1" x14ac:dyDescent="0.35">
      <c r="A43" s="16"/>
      <c r="B43" s="122" t="s">
        <v>18</v>
      </c>
      <c r="C43" s="123">
        <v>1230457</v>
      </c>
      <c r="D43" s="124">
        <v>19714</v>
      </c>
      <c r="E43" s="125">
        <v>1.6282563681970494</v>
      </c>
      <c r="F43" s="126">
        <v>1210743</v>
      </c>
      <c r="G43" s="127">
        <v>-66637</v>
      </c>
      <c r="H43" s="128">
        <v>-5.1374071578466944</v>
      </c>
      <c r="I43" s="129">
        <v>1297094</v>
      </c>
      <c r="J43" s="16"/>
    </row>
    <row r="44" spans="1:10" s="18" customFormat="1" ht="16.5" customHeight="1" x14ac:dyDescent="0.35">
      <c r="A44" s="16"/>
      <c r="B44" s="130" t="s">
        <v>13</v>
      </c>
      <c r="C44" s="131">
        <v>1563431</v>
      </c>
      <c r="D44" s="132">
        <v>31869</v>
      </c>
      <c r="E44" s="133">
        <v>2.0808168392791151</v>
      </c>
      <c r="F44" s="134">
        <v>1531562</v>
      </c>
      <c r="G44" s="135">
        <v>-95446</v>
      </c>
      <c r="H44" s="136">
        <v>-5.7536514159880445</v>
      </c>
      <c r="I44" s="137">
        <v>1658877</v>
      </c>
      <c r="J44" s="16"/>
    </row>
    <row r="45" spans="1:10" s="18" customFormat="1" x14ac:dyDescent="0.35">
      <c r="A45" s="16"/>
      <c r="B45" s="24"/>
      <c r="C45" s="48"/>
      <c r="D45" s="42"/>
      <c r="E45" s="43"/>
      <c r="F45" s="45"/>
      <c r="G45" s="42"/>
      <c r="H45" s="43"/>
      <c r="I45" s="45"/>
      <c r="J45" s="16"/>
    </row>
    <row r="46" spans="1:10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 x14ac:dyDescent="0.3">
      <c r="A48" s="11"/>
      <c r="B48" s="49"/>
      <c r="C48" s="11"/>
      <c r="D48" s="11"/>
      <c r="E48" s="11"/>
      <c r="F48" s="11"/>
      <c r="G48" s="11"/>
      <c r="H48" s="11"/>
      <c r="I48" s="11"/>
      <c r="J48" s="11"/>
    </row>
    <row r="49" spans="1:10" x14ac:dyDescent="0.3">
      <c r="A49" s="11"/>
      <c r="B49" s="49"/>
      <c r="C49" s="11"/>
      <c r="D49" s="11"/>
      <c r="E49" s="11"/>
      <c r="F49" s="11"/>
      <c r="G49" s="11"/>
      <c r="H49" s="11"/>
      <c r="I49" s="11"/>
      <c r="J49" s="11"/>
    </row>
    <row r="50" spans="1:10" x14ac:dyDescent="0.3">
      <c r="A50" s="11"/>
      <c r="C50" s="11"/>
      <c r="D50" s="11"/>
      <c r="E50" s="11"/>
      <c r="F50" s="11"/>
      <c r="G50" s="11"/>
      <c r="H50" s="11"/>
      <c r="I50" s="11"/>
      <c r="J50" s="11"/>
    </row>
    <row r="53" spans="1:10" ht="13.15" customHeight="1" x14ac:dyDescent="0.3">
      <c r="B53" s="50" t="s">
        <v>21</v>
      </c>
    </row>
    <row r="54" spans="1:10" ht="13.15" customHeight="1" x14ac:dyDescent="0.3">
      <c r="B54" s="51" t="s">
        <v>22</v>
      </c>
    </row>
    <row r="55" spans="1:10" ht="13.15" customHeight="1" x14ac:dyDescent="0.3"/>
    <row r="56" spans="1:10" ht="13.15" customHeight="1" x14ac:dyDescent="0.3"/>
    <row r="57" spans="1:10" ht="13.15" customHeight="1" x14ac:dyDescent="0.3"/>
    <row r="58" spans="1:10" ht="13.15" customHeight="1" x14ac:dyDescent="0.3"/>
    <row r="59" spans="1:10" ht="13.15" customHeight="1" x14ac:dyDescent="0.3"/>
    <row r="60" spans="1:10" ht="13.15" customHeight="1" x14ac:dyDescent="0.3"/>
    <row r="61" spans="1:10" ht="13.15" customHeight="1" x14ac:dyDescent="0.3"/>
    <row r="62" spans="1:10" ht="13.15" customHeight="1" x14ac:dyDescent="0.3"/>
    <row r="63" spans="1:10" ht="13.15" customHeight="1" x14ac:dyDescent="0.3"/>
    <row r="64" spans="1:10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view="pageBreakPreview" zoomScaleNormal="130" zoomScaleSheetLayoutView="100" zoomScalePageLayoutView="85" workbookViewId="0">
      <selection activeCell="P52" sqref="P52"/>
    </sheetView>
  </sheetViews>
  <sheetFormatPr baseColWidth="10" defaultColWidth="11.42578125" defaultRowHeight="15" x14ac:dyDescent="0.3"/>
  <cols>
    <col min="1" max="1" width="5.28515625" style="9" customWidth="1"/>
    <col min="2" max="5" width="10.28515625" style="9" customWidth="1"/>
    <col min="6" max="6" width="2.7109375" style="9" customWidth="1"/>
    <col min="7" max="10" width="10.28515625" style="9" customWidth="1"/>
    <col min="11" max="11" width="12.140625" style="9" customWidth="1"/>
    <col min="12" max="16384" width="11.42578125" style="9"/>
  </cols>
  <sheetData>
    <row r="1" spans="1:10" ht="13.15" customHeight="1" x14ac:dyDescent="0.3">
      <c r="B1" s="10"/>
    </row>
    <row r="2" spans="1:10" x14ac:dyDescent="0.3">
      <c r="B2" s="10"/>
    </row>
    <row r="3" spans="1:10" x14ac:dyDescent="0.3">
      <c r="A3" s="11"/>
      <c r="B3" s="12"/>
      <c r="C3" s="11"/>
      <c r="D3" s="11"/>
      <c r="E3" s="11"/>
      <c r="F3" s="11"/>
      <c r="G3" s="11"/>
      <c r="H3" s="11"/>
      <c r="I3" s="11"/>
    </row>
    <row r="4" spans="1:10" s="140" customFormat="1" ht="18" customHeight="1" x14ac:dyDescent="0.25">
      <c r="A4" s="24"/>
      <c r="B4" s="138" t="str">
        <f>'Pag1'!$B$5</f>
        <v>Enero 2025</v>
      </c>
      <c r="C4" s="139"/>
      <c r="D4" s="139"/>
      <c r="E4" s="139"/>
      <c r="F4" s="139"/>
      <c r="G4" s="139"/>
      <c r="H4" s="139"/>
      <c r="I4" s="139"/>
      <c r="J4" s="139"/>
    </row>
    <row r="5" spans="1:10" s="140" customFormat="1" ht="18" customHeight="1" x14ac:dyDescent="0.2">
      <c r="A5" s="24"/>
      <c r="B5" s="141" t="s">
        <v>26</v>
      </c>
      <c r="C5" s="139"/>
      <c r="D5" s="139"/>
      <c r="E5" s="139"/>
      <c r="F5" s="139"/>
      <c r="G5" s="139"/>
      <c r="H5" s="139"/>
      <c r="I5" s="139"/>
      <c r="J5" s="139"/>
    </row>
    <row r="6" spans="1:10" s="140" customFormat="1" ht="18" customHeight="1" x14ac:dyDescent="0.2">
      <c r="A6" s="24"/>
      <c r="B6" s="141" t="s">
        <v>27</v>
      </c>
      <c r="C6" s="142"/>
      <c r="D6" s="142"/>
      <c r="E6" s="142"/>
      <c r="F6" s="142"/>
      <c r="G6" s="142"/>
      <c r="H6" s="142"/>
      <c r="I6" s="142"/>
      <c r="J6" s="142"/>
    </row>
    <row r="7" spans="1:10" customFormat="1" ht="12.75" x14ac:dyDescent="0.2">
      <c r="A7" s="11"/>
      <c r="B7" s="143"/>
      <c r="C7" s="143"/>
      <c r="D7" s="143"/>
      <c r="E7" s="143"/>
      <c r="F7" s="143"/>
      <c r="G7" s="143"/>
      <c r="H7" s="143"/>
      <c r="I7" s="143"/>
    </row>
    <row r="8" spans="1:10" customFormat="1" ht="12.75" x14ac:dyDescent="0.2">
      <c r="A8" s="11"/>
      <c r="B8" s="11"/>
      <c r="C8" s="11"/>
      <c r="D8" s="11"/>
      <c r="E8" s="11"/>
      <c r="F8" s="11"/>
      <c r="G8" s="11"/>
      <c r="H8" s="11"/>
      <c r="I8" s="11"/>
    </row>
    <row r="9" spans="1:10" customFormat="1" ht="12.75" x14ac:dyDescent="0.2">
      <c r="A9" s="11"/>
      <c r="B9" s="11"/>
      <c r="C9" s="11"/>
      <c r="D9" s="11"/>
      <c r="E9" s="11"/>
      <c r="F9" s="11"/>
      <c r="G9" s="11"/>
      <c r="H9" s="11"/>
      <c r="I9" s="11"/>
    </row>
    <row r="10" spans="1:10" customFormat="1" ht="12.75" x14ac:dyDescent="0.2">
      <c r="A10" s="11"/>
      <c r="B10" s="11"/>
      <c r="C10" s="11"/>
      <c r="D10" s="11"/>
      <c r="E10" s="11"/>
      <c r="F10" s="11"/>
      <c r="G10" s="11"/>
      <c r="H10" s="11"/>
      <c r="I10" s="11"/>
    </row>
    <row r="11" spans="1:10" customFormat="1" ht="12.75" x14ac:dyDescent="0.2">
      <c r="A11" s="11"/>
      <c r="B11" s="11"/>
      <c r="C11" s="11"/>
      <c r="D11" s="11"/>
      <c r="E11" s="11"/>
      <c r="F11" s="11"/>
      <c r="G11" s="11"/>
      <c r="H11" s="11"/>
      <c r="I11" s="11"/>
    </row>
    <row r="12" spans="1:10" customFormat="1" ht="12.75" x14ac:dyDescent="0.2">
      <c r="A12" s="11"/>
      <c r="B12" s="11"/>
      <c r="C12" s="11"/>
      <c r="D12" s="11"/>
      <c r="E12" s="11"/>
      <c r="F12" s="11"/>
      <c r="G12" s="11"/>
      <c r="H12" s="11"/>
      <c r="I12" s="11"/>
    </row>
    <row r="13" spans="1:10" customFormat="1" ht="12.75" x14ac:dyDescent="0.2">
      <c r="A13" s="11"/>
      <c r="B13" s="11"/>
      <c r="C13" s="11"/>
      <c r="D13" s="11"/>
      <c r="E13" s="11"/>
      <c r="F13" s="11"/>
      <c r="G13" s="11"/>
      <c r="H13" s="11"/>
      <c r="I13" s="11"/>
    </row>
    <row r="14" spans="1:10" customFormat="1" ht="12.75" x14ac:dyDescent="0.2">
      <c r="A14" s="11"/>
      <c r="B14" s="11"/>
      <c r="C14" s="11"/>
      <c r="D14" s="11"/>
      <c r="E14" s="11"/>
      <c r="F14" s="11"/>
      <c r="G14" s="11"/>
      <c r="H14" s="11"/>
      <c r="I14" s="11"/>
    </row>
    <row r="15" spans="1:10" customFormat="1" ht="12.75" x14ac:dyDescent="0.2">
      <c r="A15" s="11"/>
      <c r="B15" s="11"/>
      <c r="C15" s="11"/>
      <c r="D15" s="11"/>
      <c r="E15" s="11"/>
      <c r="F15" s="11"/>
      <c r="G15" s="11"/>
      <c r="H15" s="11"/>
      <c r="I15" s="11"/>
    </row>
    <row r="16" spans="1:10" customFormat="1" ht="12.75" x14ac:dyDescent="0.2">
      <c r="A16" s="11"/>
      <c r="B16" s="11"/>
      <c r="C16" s="11"/>
      <c r="D16" s="11"/>
      <c r="E16" s="11"/>
      <c r="F16" s="11"/>
      <c r="G16" s="11"/>
      <c r="H16" s="11"/>
      <c r="I16" s="11"/>
    </row>
    <row r="17" spans="1:10" customFormat="1" ht="12.75" x14ac:dyDescent="0.2">
      <c r="A17" s="11"/>
      <c r="B17" s="11"/>
      <c r="C17" s="11"/>
      <c r="D17" s="11"/>
      <c r="E17" s="11"/>
      <c r="F17" s="11"/>
      <c r="G17" s="11"/>
      <c r="H17" s="11"/>
      <c r="I17" s="11"/>
    </row>
    <row r="18" spans="1:10" customFormat="1" ht="12.75" x14ac:dyDescent="0.2">
      <c r="A18" s="11"/>
      <c r="B18" s="11"/>
      <c r="C18" s="11"/>
      <c r="D18" s="11"/>
      <c r="E18" s="11"/>
      <c r="F18" s="11"/>
      <c r="G18" s="11"/>
      <c r="H18" s="11"/>
      <c r="I18" s="11"/>
    </row>
    <row r="19" spans="1:10" customFormat="1" ht="12.75" x14ac:dyDescent="0.2">
      <c r="A19" s="11"/>
      <c r="B19" s="11"/>
      <c r="C19" s="11"/>
      <c r="D19" s="11"/>
      <c r="E19" s="11"/>
      <c r="F19" s="11"/>
      <c r="G19" s="11"/>
      <c r="H19" s="11"/>
      <c r="I19" s="11"/>
    </row>
    <row r="20" spans="1:10" customFormat="1" ht="12.75" x14ac:dyDescent="0.2">
      <c r="A20" s="11"/>
      <c r="B20" s="11"/>
      <c r="C20" s="11"/>
      <c r="D20" s="11"/>
      <c r="E20" s="11"/>
      <c r="F20" s="11"/>
      <c r="G20" s="11"/>
      <c r="H20" s="11"/>
      <c r="I20" s="11"/>
    </row>
    <row r="21" spans="1:10" customFormat="1" ht="12.75" x14ac:dyDescent="0.2">
      <c r="A21" s="11"/>
      <c r="B21" s="11"/>
      <c r="C21" s="11"/>
      <c r="D21" s="11"/>
      <c r="E21" s="11"/>
      <c r="F21" s="11"/>
      <c r="G21" s="11"/>
      <c r="H21" s="11"/>
      <c r="I21" s="11"/>
    </row>
    <row r="22" spans="1:10" customFormat="1" ht="12.75" x14ac:dyDescent="0.2">
      <c r="A22" s="11"/>
      <c r="B22" s="11"/>
      <c r="C22" s="11"/>
      <c r="D22" s="11"/>
      <c r="E22" s="11"/>
      <c r="F22" s="11"/>
      <c r="G22" s="11"/>
      <c r="H22" s="11"/>
      <c r="I22" s="11"/>
    </row>
    <row r="23" spans="1:10" ht="18" customHeight="1" x14ac:dyDescent="0.3">
      <c r="A23" s="11"/>
      <c r="B23" s="144" t="s">
        <v>28</v>
      </c>
      <c r="C23" s="144"/>
      <c r="D23" s="144"/>
      <c r="E23" s="144"/>
      <c r="G23" s="144" t="s">
        <v>29</v>
      </c>
      <c r="H23" s="144"/>
      <c r="I23" s="144"/>
      <c r="J23" s="144"/>
    </row>
    <row r="24" spans="1:10" customFormat="1" ht="12.75" x14ac:dyDescent="0.2">
      <c r="A24" s="11"/>
      <c r="B24" s="145"/>
      <c r="C24" s="145"/>
      <c r="D24" s="145"/>
      <c r="E24" s="145"/>
      <c r="F24" s="145"/>
      <c r="G24" s="145"/>
      <c r="H24" s="145"/>
      <c r="I24" s="143"/>
    </row>
    <row r="25" spans="1:10" customFormat="1" ht="12.75" x14ac:dyDescent="0.2">
      <c r="A25" s="11"/>
      <c r="B25" s="11"/>
      <c r="C25" s="11"/>
      <c r="D25" s="11"/>
      <c r="E25" s="11"/>
      <c r="F25" s="11"/>
      <c r="G25" s="11"/>
      <c r="H25" s="11"/>
      <c r="I25" s="11"/>
    </row>
    <row r="26" spans="1:10" customFormat="1" ht="12.75" x14ac:dyDescent="0.2">
      <c r="A26" s="11"/>
      <c r="B26" s="11"/>
      <c r="C26" s="11"/>
      <c r="D26" s="11"/>
      <c r="E26" s="11"/>
      <c r="F26" s="11"/>
      <c r="G26" s="11"/>
      <c r="H26" s="11"/>
      <c r="I26" s="11"/>
    </row>
    <row r="27" spans="1:10" customFormat="1" ht="12.75" x14ac:dyDescent="0.2">
      <c r="A27" s="11"/>
      <c r="B27" s="11"/>
      <c r="C27" s="11"/>
      <c r="D27" s="11"/>
      <c r="E27" s="11"/>
      <c r="F27" s="11"/>
      <c r="G27" s="11"/>
      <c r="H27" s="11"/>
      <c r="I27" s="11"/>
    </row>
    <row r="28" spans="1:10" customFormat="1" ht="12.75" x14ac:dyDescent="0.2">
      <c r="A28" s="11"/>
      <c r="B28" s="11"/>
      <c r="C28" s="11"/>
      <c r="D28" s="11"/>
      <c r="E28" s="11"/>
      <c r="F28" s="11"/>
      <c r="G28" s="11"/>
      <c r="H28" s="11"/>
      <c r="I28" s="11"/>
    </row>
    <row r="29" spans="1:10" customFormat="1" ht="12.75" x14ac:dyDescent="0.2">
      <c r="A29" s="11"/>
      <c r="B29" s="11"/>
      <c r="C29" s="11"/>
      <c r="D29" s="11"/>
      <c r="E29" s="11"/>
      <c r="F29" s="11"/>
      <c r="G29" s="11"/>
      <c r="H29" s="11"/>
      <c r="I29" s="11"/>
    </row>
    <row r="30" spans="1:10" customFormat="1" ht="12.75" x14ac:dyDescent="0.2">
      <c r="A30" s="11"/>
      <c r="B30" s="11"/>
      <c r="C30" s="11"/>
      <c r="D30" s="11"/>
      <c r="E30" s="11"/>
      <c r="F30" s="11"/>
      <c r="G30" s="11"/>
      <c r="H30" s="11"/>
      <c r="I30" s="11"/>
    </row>
    <row r="31" spans="1:10" customFormat="1" ht="12.75" x14ac:dyDescent="0.2">
      <c r="A31" s="11"/>
      <c r="B31" s="11"/>
      <c r="C31" s="11"/>
      <c r="D31" s="11"/>
      <c r="E31" s="11"/>
      <c r="F31" s="11"/>
      <c r="G31" s="11"/>
      <c r="H31" s="11"/>
      <c r="I31" s="11"/>
    </row>
    <row r="32" spans="1:10" customFormat="1" ht="12.75" x14ac:dyDescent="0.2">
      <c r="A32" s="11"/>
      <c r="B32" s="11"/>
      <c r="C32" s="11"/>
      <c r="D32" s="11"/>
      <c r="E32" s="11"/>
      <c r="F32" s="11"/>
      <c r="G32" s="11"/>
      <c r="H32" s="11"/>
      <c r="I32" s="11"/>
    </row>
    <row r="33" spans="1:11" customFormat="1" ht="12.75" x14ac:dyDescent="0.2">
      <c r="A33" s="11"/>
      <c r="B33" s="11"/>
      <c r="C33" s="11"/>
      <c r="D33" s="11"/>
      <c r="E33" s="11"/>
      <c r="F33" s="11"/>
      <c r="G33" s="11"/>
      <c r="H33" s="11"/>
      <c r="I33" s="11"/>
    </row>
    <row r="34" spans="1:11" customFormat="1" ht="12.75" x14ac:dyDescent="0.2">
      <c r="A34" s="11"/>
      <c r="B34" s="11"/>
      <c r="C34" s="11"/>
      <c r="D34" s="11"/>
      <c r="E34" s="11"/>
      <c r="F34" s="11"/>
      <c r="G34" s="11"/>
      <c r="H34" s="11"/>
      <c r="I34" s="11"/>
    </row>
    <row r="35" spans="1:11" customFormat="1" ht="12.75" x14ac:dyDescent="0.2">
      <c r="A35" s="11"/>
      <c r="B35" s="11"/>
      <c r="C35" s="11"/>
      <c r="D35" s="11"/>
      <c r="E35" s="11"/>
      <c r="F35" s="11"/>
      <c r="G35" s="11"/>
      <c r="H35" s="11"/>
      <c r="I35" s="11"/>
    </row>
    <row r="36" spans="1:11" customFormat="1" ht="12.75" x14ac:dyDescent="0.2">
      <c r="A36" s="11"/>
      <c r="B36" s="11"/>
      <c r="C36" s="11"/>
      <c r="D36" s="11"/>
      <c r="E36" s="11"/>
      <c r="F36" s="11"/>
      <c r="G36" s="11"/>
      <c r="H36" s="11"/>
      <c r="I36" s="11"/>
    </row>
    <row r="37" spans="1:11" customFormat="1" ht="12.75" x14ac:dyDescent="0.2">
      <c r="A37" s="11"/>
      <c r="B37" s="11"/>
      <c r="C37" s="11"/>
      <c r="D37" s="11"/>
      <c r="E37" s="11"/>
      <c r="F37" s="11"/>
      <c r="G37" s="11"/>
      <c r="H37" s="11"/>
      <c r="I37" s="11"/>
    </row>
    <row r="38" spans="1:11" customFormat="1" ht="12.75" x14ac:dyDescent="0.2">
      <c r="A38" s="11"/>
      <c r="B38" s="11"/>
      <c r="C38" s="11"/>
      <c r="D38" s="11"/>
      <c r="E38" s="11"/>
      <c r="F38" s="11"/>
      <c r="G38" s="11"/>
      <c r="H38" s="11"/>
      <c r="I38" s="11"/>
    </row>
    <row r="39" spans="1:11" customFormat="1" ht="12.75" x14ac:dyDescent="0.2">
      <c r="A39" s="11"/>
      <c r="B39" s="11"/>
      <c r="C39" s="11"/>
      <c r="D39" s="11"/>
      <c r="E39" s="11"/>
      <c r="F39" s="11"/>
      <c r="G39" s="11"/>
      <c r="H39" s="11"/>
      <c r="I39" s="11"/>
    </row>
    <row r="40" spans="1:11" ht="18" customHeight="1" x14ac:dyDescent="0.3">
      <c r="B40" s="146" t="s">
        <v>30</v>
      </c>
      <c r="C40" s="146"/>
      <c r="D40" s="146"/>
      <c r="E40" s="146"/>
      <c r="F40" s="146"/>
      <c r="G40" s="146"/>
      <c r="H40" s="146"/>
      <c r="I40" s="146"/>
      <c r="J40" s="146"/>
      <c r="K40" s="147"/>
    </row>
    <row r="41" spans="1:11" customFormat="1" ht="12.75" x14ac:dyDescent="0.2">
      <c r="A41" s="11"/>
      <c r="B41" s="143"/>
      <c r="C41" s="143"/>
      <c r="D41" s="143"/>
      <c r="E41" s="143"/>
      <c r="F41" s="143"/>
      <c r="G41" s="143"/>
      <c r="H41" s="143"/>
      <c r="I41" s="143"/>
    </row>
    <row r="42" spans="1:11" customFormat="1" ht="12.75" x14ac:dyDescent="0.2">
      <c r="A42" s="11"/>
      <c r="B42" s="11"/>
      <c r="C42" s="11"/>
      <c r="D42" s="11"/>
      <c r="E42" s="11"/>
      <c r="F42" s="11"/>
      <c r="G42" s="11"/>
      <c r="H42" s="11"/>
      <c r="I42" s="11"/>
    </row>
    <row r="43" spans="1:11" customFormat="1" ht="12.75" x14ac:dyDescent="0.2">
      <c r="A43" s="11"/>
      <c r="B43" s="11"/>
      <c r="C43" s="11"/>
      <c r="D43" s="11"/>
      <c r="E43" s="11"/>
      <c r="F43" s="11"/>
      <c r="G43" s="11"/>
      <c r="H43" s="11"/>
      <c r="I43" s="11"/>
    </row>
    <row r="44" spans="1:11" customFormat="1" ht="12.75" x14ac:dyDescent="0.2">
      <c r="A44" s="11"/>
      <c r="B44" s="11"/>
      <c r="C44" s="11"/>
      <c r="D44" s="11"/>
      <c r="E44" s="11"/>
      <c r="F44" s="11"/>
      <c r="G44" s="11"/>
      <c r="H44" s="11"/>
      <c r="I44" s="11"/>
    </row>
    <row r="45" spans="1:11" customFormat="1" ht="12.75" x14ac:dyDescent="0.2">
      <c r="A45" s="11"/>
      <c r="B45" s="11"/>
      <c r="C45" s="11"/>
      <c r="D45" s="11"/>
      <c r="E45" s="11"/>
      <c r="F45" s="11"/>
      <c r="G45" s="11"/>
      <c r="H45" s="11"/>
      <c r="I45" s="11"/>
    </row>
    <row r="46" spans="1:11" customFormat="1" ht="12.75" x14ac:dyDescent="0.2">
      <c r="A46" s="11"/>
      <c r="B46" s="11"/>
      <c r="C46" s="11"/>
      <c r="D46" s="11"/>
      <c r="E46" s="11"/>
      <c r="F46" s="11"/>
      <c r="G46" s="11"/>
      <c r="H46" s="11"/>
      <c r="I46" s="11"/>
    </row>
    <row r="47" spans="1:11" customFormat="1" ht="12.75" x14ac:dyDescent="0.2">
      <c r="A47" s="11"/>
      <c r="B47" s="11"/>
      <c r="C47" s="11"/>
      <c r="D47" s="11"/>
      <c r="E47" s="11"/>
      <c r="F47" s="11"/>
      <c r="G47" s="11"/>
      <c r="H47" s="11"/>
      <c r="I47" s="11"/>
    </row>
    <row r="48" spans="1:11" customFormat="1" ht="12.75" x14ac:dyDescent="0.2">
      <c r="A48" s="11"/>
      <c r="B48" s="11"/>
      <c r="C48" s="11"/>
      <c r="D48" s="11"/>
      <c r="E48" s="11"/>
      <c r="F48" s="11"/>
      <c r="G48" s="11"/>
      <c r="H48" s="11"/>
      <c r="I48" s="11"/>
    </row>
    <row r="49" spans="1:9" customFormat="1" ht="12.75" x14ac:dyDescent="0.2">
      <c r="A49" s="11"/>
      <c r="B49" s="11"/>
      <c r="C49" s="11"/>
      <c r="D49" s="11"/>
      <c r="E49" s="11"/>
      <c r="F49" s="11"/>
      <c r="G49" s="11"/>
      <c r="H49" s="11"/>
      <c r="I49" s="11"/>
    </row>
    <row r="50" spans="1:9" customFormat="1" ht="12.75" x14ac:dyDescent="0.2">
      <c r="A50" s="11"/>
      <c r="B50" s="11"/>
      <c r="C50" s="11"/>
      <c r="D50" s="11"/>
      <c r="E50" s="11"/>
      <c r="F50" s="11"/>
      <c r="G50" s="11"/>
      <c r="H50" s="11"/>
      <c r="I50" s="11"/>
    </row>
    <row r="51" spans="1:9" customFormat="1" ht="12.75" x14ac:dyDescent="0.2">
      <c r="A51" s="11"/>
      <c r="B51" s="11"/>
      <c r="C51" s="11"/>
      <c r="D51" s="11"/>
      <c r="E51" s="11"/>
      <c r="F51" s="11"/>
      <c r="G51" s="11"/>
      <c r="H51" s="11"/>
      <c r="I51" s="11"/>
    </row>
    <row r="52" spans="1:9" customFormat="1" ht="12.75" x14ac:dyDescent="0.2">
      <c r="A52" s="11"/>
      <c r="B52" s="11"/>
      <c r="C52" s="11"/>
      <c r="D52" s="11"/>
      <c r="E52" s="11"/>
      <c r="F52" s="11"/>
      <c r="G52" s="11"/>
      <c r="H52" s="11"/>
      <c r="I52" s="11"/>
    </row>
    <row r="53" spans="1:9" customFormat="1" ht="12.75" x14ac:dyDescent="0.2">
      <c r="A53" s="11"/>
      <c r="B53" s="11"/>
      <c r="C53" s="11"/>
      <c r="D53" s="11"/>
      <c r="E53" s="11"/>
      <c r="F53" s="11"/>
      <c r="G53" s="11"/>
      <c r="H53" s="11"/>
      <c r="I53" s="11"/>
    </row>
    <row r="54" spans="1:9" customFormat="1" ht="12.75" x14ac:dyDescent="0.2">
      <c r="A54" s="11"/>
      <c r="B54" s="11"/>
      <c r="C54" s="11"/>
      <c r="D54" s="11"/>
      <c r="E54" s="11"/>
      <c r="F54" s="11"/>
      <c r="G54" s="11"/>
      <c r="H54" s="11"/>
      <c r="I54" s="11"/>
    </row>
    <row r="55" spans="1:9" customFormat="1" ht="12.75" x14ac:dyDescent="0.2">
      <c r="A55" s="11"/>
      <c r="B55" s="11"/>
      <c r="C55" s="11"/>
      <c r="D55" s="11"/>
      <c r="E55" s="11"/>
      <c r="F55" s="11"/>
      <c r="G55" s="11"/>
      <c r="H55" s="11"/>
      <c r="I55" s="11"/>
    </row>
    <row r="56" spans="1:9" customFormat="1" ht="12.75" x14ac:dyDescent="0.2">
      <c r="A56" s="11"/>
      <c r="B56" s="11"/>
      <c r="C56" s="11"/>
      <c r="D56" s="11"/>
      <c r="E56" s="11"/>
      <c r="F56" s="11"/>
      <c r="G56" s="11"/>
      <c r="H56" s="11"/>
      <c r="I56" s="11"/>
    </row>
    <row r="57" spans="1:9" x14ac:dyDescent="0.3">
      <c r="A57" s="11"/>
      <c r="B57" s="11"/>
      <c r="C57" s="11"/>
      <c r="D57" s="11"/>
      <c r="E57" s="11"/>
      <c r="F57" s="11"/>
      <c r="G57" s="11"/>
      <c r="H57" s="11"/>
      <c r="I57" s="11"/>
    </row>
    <row r="58" spans="1:9" x14ac:dyDescent="0.3">
      <c r="A58" s="11"/>
      <c r="B58" s="11"/>
      <c r="C58" s="11"/>
      <c r="D58" s="11"/>
      <c r="E58" s="11"/>
      <c r="F58" s="11"/>
      <c r="G58" s="11"/>
      <c r="H58" s="11"/>
      <c r="I58" s="11"/>
    </row>
    <row r="59" spans="1:9" x14ac:dyDescent="0.3">
      <c r="A59" s="11"/>
      <c r="B59" s="50" t="s">
        <v>21</v>
      </c>
      <c r="C59" s="11"/>
      <c r="D59" s="11"/>
      <c r="E59" s="11"/>
      <c r="F59" s="11"/>
      <c r="G59" s="11"/>
      <c r="H59" s="11"/>
      <c r="I59" s="11"/>
    </row>
    <row r="60" spans="1:9" x14ac:dyDescent="0.3">
      <c r="A60" s="11"/>
      <c r="B60" s="51" t="s">
        <v>22</v>
      </c>
      <c r="C60" s="11"/>
      <c r="D60" s="11"/>
      <c r="E60" s="11"/>
      <c r="F60" s="11"/>
      <c r="G60" s="11"/>
      <c r="H60" s="11"/>
      <c r="I60" s="11"/>
    </row>
    <row r="76" spans="2:2" ht="13.15" customHeight="1" x14ac:dyDescent="0.3">
      <c r="B76" s="148"/>
    </row>
    <row r="77" spans="2:2" ht="13.15" customHeight="1" x14ac:dyDescent="0.3"/>
    <row r="78" spans="2:2" ht="13.15" customHeight="1" x14ac:dyDescent="0.3"/>
    <row r="79" spans="2:2" ht="13.15" customHeight="1" x14ac:dyDescent="0.3"/>
    <row r="80" spans="2:2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  <row r="91" ht="13.15" customHeight="1" x14ac:dyDescent="0.3"/>
    <row r="92" ht="13.15" customHeight="1" x14ac:dyDescent="0.3"/>
    <row r="93" ht="13.15" customHeight="1" x14ac:dyDescent="0.3"/>
    <row r="94" ht="13.15" customHeight="1" x14ac:dyDescent="0.3"/>
    <row r="95" ht="13.15" customHeight="1" x14ac:dyDescent="0.3"/>
    <row r="96" ht="13.15" customHeight="1" x14ac:dyDescent="0.3"/>
    <row r="97" ht="13.15" customHeight="1" x14ac:dyDescent="0.3"/>
    <row r="98" ht="13.15" customHeight="1" x14ac:dyDescent="0.3"/>
    <row r="99" ht="13.15" customHeight="1" x14ac:dyDescent="0.3"/>
    <row r="100" ht="13.15" customHeight="1" x14ac:dyDescent="0.3"/>
    <row r="101" ht="13.15" customHeight="1" x14ac:dyDescent="0.3"/>
    <row r="102" ht="13.15" customHeight="1" x14ac:dyDescent="0.3"/>
    <row r="103" ht="13.15" customHeight="1" x14ac:dyDescent="0.3"/>
    <row r="104" ht="13.15" customHeight="1" x14ac:dyDescent="0.3"/>
    <row r="105" ht="13.15" customHeight="1" x14ac:dyDescent="0.3"/>
    <row r="106" ht="13.15" customHeight="1" x14ac:dyDescent="0.3"/>
    <row r="107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view="pageBreakPreview" topLeftCell="A19" zoomScaleNormal="115" zoomScaleSheetLayoutView="100" workbookViewId="0">
      <selection activeCell="Q34" sqref="Q34"/>
    </sheetView>
  </sheetViews>
  <sheetFormatPr baseColWidth="10" defaultRowHeight="12.75" x14ac:dyDescent="0.2"/>
  <cols>
    <col min="1" max="1" width="5.28515625" customWidth="1"/>
    <col min="2" max="5" width="10.28515625" customWidth="1"/>
    <col min="6" max="6" width="2.7109375" customWidth="1"/>
    <col min="7" max="10" width="10.28515625" customWidth="1"/>
    <col min="11" max="11" width="12.140625" customWidth="1"/>
  </cols>
  <sheetData>
    <row r="1" spans="1:11" ht="13.35" customHeight="1" x14ac:dyDescent="0.2"/>
    <row r="2" spans="1:11" ht="15" customHeight="1" x14ac:dyDescent="0.2"/>
    <row r="3" spans="1:11" ht="1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s="9" customFormat="1" ht="18" customHeight="1" x14ac:dyDescent="0.3">
      <c r="A4" s="11"/>
      <c r="B4" s="138" t="str">
        <f>'Pag1'!$B$5</f>
        <v>Enero 2025</v>
      </c>
      <c r="C4" s="149"/>
      <c r="D4" s="149"/>
      <c r="E4" s="149"/>
      <c r="F4" s="149"/>
      <c r="G4" s="149"/>
      <c r="H4" s="149"/>
      <c r="I4" s="149"/>
      <c r="J4" s="149"/>
      <c r="K4" s="150"/>
    </row>
    <row r="5" spans="1:11" s="9" customFormat="1" ht="18" customHeight="1" x14ac:dyDescent="0.3">
      <c r="A5" s="11"/>
      <c r="B5" s="15" t="s">
        <v>31</v>
      </c>
      <c r="C5" s="151"/>
      <c r="D5" s="151"/>
      <c r="E5" s="151"/>
      <c r="F5" s="151"/>
      <c r="G5" s="151"/>
      <c r="H5" s="151"/>
      <c r="I5" s="151"/>
      <c r="J5" s="151"/>
      <c r="K5" s="11"/>
    </row>
    <row r="6" spans="1:11" ht="18" x14ac:dyDescent="0.25">
      <c r="A6" s="11"/>
      <c r="B6" s="14" t="s">
        <v>32</v>
      </c>
      <c r="C6" s="15"/>
      <c r="D6" s="15"/>
      <c r="E6" s="15"/>
      <c r="F6" s="15"/>
      <c r="G6" s="15"/>
      <c r="H6" s="15"/>
      <c r="I6" s="15"/>
      <c r="J6" s="15"/>
      <c r="K6" s="11"/>
    </row>
    <row r="7" spans="1:11" ht="14.2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4.2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14.2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14.2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14.2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14.2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14.2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14.2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ht="14.2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2" ht="14.2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2" ht="14.2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2" ht="14.2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2" ht="14.2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2" ht="18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2" ht="18" x14ac:dyDescent="0.25">
      <c r="B22" s="14"/>
      <c r="C22" s="15"/>
      <c r="D22" s="15"/>
      <c r="E22" s="15"/>
      <c r="F22" s="15"/>
      <c r="G22" s="15"/>
      <c r="H22" s="15"/>
      <c r="I22" s="15"/>
      <c r="J22" s="15"/>
      <c r="K22" s="15"/>
    </row>
    <row r="23" spans="1:12" ht="14.2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2" ht="14.2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2" ht="14.25" customHeight="1" x14ac:dyDescent="0.2">
      <c r="A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2" ht="18" x14ac:dyDescent="0.25">
      <c r="B26" s="14" t="s">
        <v>33</v>
      </c>
      <c r="C26" s="14"/>
      <c r="D26" s="15"/>
      <c r="E26" s="15"/>
      <c r="F26" s="15"/>
      <c r="G26" s="15"/>
      <c r="H26" s="15"/>
      <c r="I26" s="15"/>
      <c r="J26" s="15"/>
      <c r="K26" s="15"/>
      <c r="L26" s="15"/>
    </row>
    <row r="27" spans="1:12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2" ht="14.2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2" ht="14.25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2" ht="14.2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2" ht="14.2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2" ht="14.2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ht="14.25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ht="14.2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ht="14.2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ht="14.2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ht="18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8" x14ac:dyDescent="0.25">
      <c r="C38" s="15"/>
      <c r="D38" s="15"/>
      <c r="E38" s="15"/>
      <c r="F38" s="15"/>
      <c r="G38" s="15"/>
      <c r="H38" s="15"/>
      <c r="I38" s="15"/>
      <c r="J38" s="15"/>
      <c r="K38" s="15"/>
    </row>
    <row r="39" spans="1:11" ht="14.25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ht="14.25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ht="14.2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ht="14.2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ht="14.25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ht="14.25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ht="14.25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14.25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ht="14.2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ht="14.2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ht="14.2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ht="14.2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2">
      <c r="A51" s="11"/>
      <c r="B51" s="49"/>
      <c r="C51" s="11"/>
      <c r="D51" s="11"/>
      <c r="E51" s="11"/>
      <c r="F51" s="11"/>
      <c r="G51" s="11"/>
      <c r="H51" s="11"/>
      <c r="I51" s="11"/>
      <c r="J51" s="11"/>
      <c r="K51" s="11"/>
    </row>
    <row r="52" spans="1:11" s="9" customFormat="1" ht="15" x14ac:dyDescent="0.3">
      <c r="A52" s="11"/>
      <c r="B52" s="50"/>
      <c r="C52" s="11"/>
      <c r="D52" s="11"/>
      <c r="E52" s="11"/>
      <c r="F52" s="11"/>
      <c r="G52" s="11"/>
      <c r="H52" s="11"/>
      <c r="I52" s="11"/>
      <c r="J52" s="11"/>
      <c r="K52" s="11"/>
    </row>
    <row r="53" spans="1:11" ht="18" customHeigh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">
      <c r="A55" s="11"/>
      <c r="B55" s="50" t="s">
        <v>21</v>
      </c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">
      <c r="A56" s="11"/>
      <c r="B56" s="51" t="s">
        <v>22</v>
      </c>
      <c r="C56" s="11"/>
      <c r="D56" s="11"/>
      <c r="E56" s="11"/>
      <c r="F56" s="11"/>
      <c r="G56" s="11"/>
      <c r="H56" s="11"/>
      <c r="I56" s="11"/>
      <c r="J56" s="11"/>
      <c r="K56" s="11"/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colBreaks count="1" manualBreakCount="1">
    <brk id="12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showGridLines="0" view="pageBreakPreview" zoomScaleNormal="160" zoomScaleSheetLayoutView="100" workbookViewId="0"/>
  </sheetViews>
  <sheetFormatPr baseColWidth="10" defaultColWidth="11.42578125" defaultRowHeight="15" x14ac:dyDescent="0.35"/>
  <cols>
    <col min="1" max="1" width="21.85546875" style="158" customWidth="1"/>
    <col min="2" max="4" width="8.85546875" style="158" bestFit="1" customWidth="1"/>
    <col min="5" max="5" width="7.42578125" style="158" bestFit="1" customWidth="1"/>
    <col min="6" max="7" width="7.5703125" style="158" bestFit="1" customWidth="1"/>
    <col min="8" max="10" width="8.85546875" style="158" bestFit="1" customWidth="1"/>
    <col min="11" max="13" width="7" style="158" customWidth="1"/>
    <col min="14" max="16384" width="11.42578125" style="158"/>
  </cols>
  <sheetData>
    <row r="1" spans="1:13" s="153" customFormat="1" ht="13.15" customHeight="1" x14ac:dyDescent="0.3">
      <c r="A1" s="152"/>
    </row>
    <row r="2" spans="1:13" s="153" customFormat="1" x14ac:dyDescent="0.3">
      <c r="A2" s="152"/>
    </row>
    <row r="3" spans="1:13" s="153" customFormat="1" x14ac:dyDescent="0.3">
      <c r="A3" s="152"/>
    </row>
    <row r="4" spans="1:13" s="153" customFormat="1" x14ac:dyDescent="0.3">
      <c r="B4" s="154"/>
      <c r="C4" s="154"/>
      <c r="D4" s="154"/>
      <c r="E4" s="154"/>
      <c r="F4" s="154"/>
      <c r="G4" s="154"/>
      <c r="H4" s="154"/>
      <c r="I4" s="154"/>
      <c r="J4" s="154"/>
    </row>
    <row r="5" spans="1:13" s="153" customFormat="1" ht="22.5" x14ac:dyDescent="0.3">
      <c r="A5" s="155" t="str">
        <f>'Pag1'!$B$5</f>
        <v>Enero 2025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</row>
    <row r="6" spans="1:13" s="153" customFormat="1" ht="22.5" customHeight="1" x14ac:dyDescent="0.3">
      <c r="A6" s="157" t="s">
        <v>34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</row>
    <row r="7" spans="1:13" ht="19.5" customHeight="1" x14ac:dyDescent="0.35">
      <c r="A7" s="157" t="s">
        <v>35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</row>
    <row r="8" spans="1:13" ht="6" customHeight="1" x14ac:dyDescent="0.35">
      <c r="A8" s="159"/>
      <c r="B8" s="160"/>
      <c r="C8" s="159"/>
      <c r="D8" s="159"/>
      <c r="E8" s="159"/>
      <c r="F8" s="159"/>
      <c r="G8" s="159"/>
      <c r="H8" s="159"/>
      <c r="I8" s="159"/>
      <c r="J8" s="159"/>
    </row>
    <row r="9" spans="1:13" ht="15" customHeight="1" x14ac:dyDescent="0.35">
      <c r="A9" s="161" t="s">
        <v>36</v>
      </c>
      <c r="B9" s="162"/>
      <c r="C9" s="163" t="s">
        <v>37</v>
      </c>
      <c r="D9" s="164"/>
      <c r="E9" s="165"/>
      <c r="F9" s="166" t="s">
        <v>38</v>
      </c>
      <c r="G9" s="167"/>
      <c r="H9" s="162"/>
      <c r="I9" s="163" t="s">
        <v>39</v>
      </c>
      <c r="J9" s="164"/>
      <c r="K9" s="168"/>
      <c r="L9" s="169" t="s">
        <v>40</v>
      </c>
      <c r="M9" s="170"/>
    </row>
    <row r="10" spans="1:13" ht="22.5" customHeight="1" x14ac:dyDescent="0.35">
      <c r="A10" s="171" t="s">
        <v>41</v>
      </c>
      <c r="B10" s="172" t="s">
        <v>42</v>
      </c>
      <c r="C10" s="172" t="s">
        <v>43</v>
      </c>
      <c r="D10" s="172" t="s">
        <v>44</v>
      </c>
      <c r="E10" s="173" t="s">
        <v>42</v>
      </c>
      <c r="F10" s="173" t="s">
        <v>43</v>
      </c>
      <c r="G10" s="173" t="s">
        <v>44</v>
      </c>
      <c r="H10" s="172" t="s">
        <v>42</v>
      </c>
      <c r="I10" s="172" t="s">
        <v>43</v>
      </c>
      <c r="J10" s="174" t="s">
        <v>44</v>
      </c>
      <c r="K10" s="175" t="s">
        <v>42</v>
      </c>
      <c r="L10" s="176" t="s">
        <v>45</v>
      </c>
      <c r="M10" s="177" t="s">
        <v>46</v>
      </c>
    </row>
    <row r="11" spans="1:13" ht="6" customHeight="1" x14ac:dyDescent="0.35">
      <c r="A11" s="178"/>
      <c r="B11" s="179"/>
      <c r="C11" s="180"/>
      <c r="D11" s="180"/>
      <c r="E11" s="180"/>
      <c r="F11" s="179"/>
      <c r="G11" s="179"/>
      <c r="H11" s="179"/>
      <c r="I11" s="179"/>
      <c r="J11" s="179"/>
      <c r="K11" s="181"/>
      <c r="L11" s="181"/>
      <c r="M11" s="181"/>
    </row>
    <row r="12" spans="1:13" s="189" customFormat="1" ht="13.15" customHeight="1" x14ac:dyDescent="0.2">
      <c r="A12" s="182" t="s">
        <v>47</v>
      </c>
      <c r="B12" s="183">
        <v>46960</v>
      </c>
      <c r="C12" s="183">
        <v>19669</v>
      </c>
      <c r="D12" s="183">
        <v>27291</v>
      </c>
      <c r="E12" s="184">
        <v>7782</v>
      </c>
      <c r="F12" s="184">
        <v>3825</v>
      </c>
      <c r="G12" s="184">
        <v>3957</v>
      </c>
      <c r="H12" s="183">
        <v>39178</v>
      </c>
      <c r="I12" s="183">
        <v>15844</v>
      </c>
      <c r="J12" s="185">
        <v>23334</v>
      </c>
      <c r="K12" s="186">
        <v>72.071378842841966</v>
      </c>
      <c r="L12" s="187">
        <v>96.66413949962093</v>
      </c>
      <c r="M12" s="188">
        <v>67.900917116653815</v>
      </c>
    </row>
    <row r="13" spans="1:13" s="189" customFormat="1" ht="13.15" customHeight="1" x14ac:dyDescent="0.2">
      <c r="A13" s="190" t="s">
        <v>48</v>
      </c>
      <c r="B13" s="191">
        <v>123003</v>
      </c>
      <c r="C13" s="191">
        <v>45775</v>
      </c>
      <c r="D13" s="191">
        <v>77228</v>
      </c>
      <c r="E13" s="192">
        <v>18580</v>
      </c>
      <c r="F13" s="192">
        <v>8640</v>
      </c>
      <c r="G13" s="192">
        <v>9940</v>
      </c>
      <c r="H13" s="191">
        <v>104423</v>
      </c>
      <c r="I13" s="191">
        <v>37135</v>
      </c>
      <c r="J13" s="193">
        <v>67288</v>
      </c>
      <c r="K13" s="194">
        <v>59.272543637022842</v>
      </c>
      <c r="L13" s="195">
        <v>86.92152917505031</v>
      </c>
      <c r="M13" s="196">
        <v>55.188146474854364</v>
      </c>
    </row>
    <row r="14" spans="1:13" s="189" customFormat="1" ht="13.15" customHeight="1" x14ac:dyDescent="0.2">
      <c r="A14" s="190" t="s">
        <v>49</v>
      </c>
      <c r="B14" s="191">
        <v>55465</v>
      </c>
      <c r="C14" s="191">
        <v>20487</v>
      </c>
      <c r="D14" s="191">
        <v>34978</v>
      </c>
      <c r="E14" s="192">
        <v>9124</v>
      </c>
      <c r="F14" s="192">
        <v>3902</v>
      </c>
      <c r="G14" s="192">
        <v>5222</v>
      </c>
      <c r="H14" s="191">
        <v>46341</v>
      </c>
      <c r="I14" s="191">
        <v>16585</v>
      </c>
      <c r="J14" s="193">
        <v>29756</v>
      </c>
      <c r="K14" s="194">
        <v>58.571101835439421</v>
      </c>
      <c r="L14" s="195">
        <v>74.722328609728066</v>
      </c>
      <c r="M14" s="196">
        <v>55.736658152977547</v>
      </c>
    </row>
    <row r="15" spans="1:13" s="189" customFormat="1" ht="13.15" customHeight="1" x14ac:dyDescent="0.2">
      <c r="A15" s="190" t="s">
        <v>50</v>
      </c>
      <c r="B15" s="191">
        <v>72007</v>
      </c>
      <c r="C15" s="191">
        <v>29602</v>
      </c>
      <c r="D15" s="191">
        <v>42405</v>
      </c>
      <c r="E15" s="192">
        <v>13156</v>
      </c>
      <c r="F15" s="192">
        <v>5924</v>
      </c>
      <c r="G15" s="192">
        <v>7232</v>
      </c>
      <c r="H15" s="191">
        <v>58851</v>
      </c>
      <c r="I15" s="191">
        <v>23678</v>
      </c>
      <c r="J15" s="193">
        <v>35173</v>
      </c>
      <c r="K15" s="194">
        <v>69.807805683292074</v>
      </c>
      <c r="L15" s="195">
        <v>81.913716814159287</v>
      </c>
      <c r="M15" s="196">
        <v>67.318681943536234</v>
      </c>
    </row>
    <row r="16" spans="1:13" s="189" customFormat="1" ht="13.15" customHeight="1" x14ac:dyDescent="0.2">
      <c r="A16" s="190" t="s">
        <v>51</v>
      </c>
      <c r="B16" s="191">
        <v>34056</v>
      </c>
      <c r="C16" s="191">
        <v>13970</v>
      </c>
      <c r="D16" s="191">
        <v>20086</v>
      </c>
      <c r="E16" s="192">
        <v>5750</v>
      </c>
      <c r="F16" s="192">
        <v>2859</v>
      </c>
      <c r="G16" s="192">
        <v>2891</v>
      </c>
      <c r="H16" s="191">
        <v>28306</v>
      </c>
      <c r="I16" s="191">
        <v>11111</v>
      </c>
      <c r="J16" s="193">
        <v>17195</v>
      </c>
      <c r="K16" s="194">
        <v>69.550930996714129</v>
      </c>
      <c r="L16" s="195">
        <v>98.89311656866137</v>
      </c>
      <c r="M16" s="196">
        <v>64.617621401570219</v>
      </c>
    </row>
    <row r="17" spans="1:13" s="189" customFormat="1" ht="13.15" customHeight="1" x14ac:dyDescent="0.2">
      <c r="A17" s="190" t="s">
        <v>52</v>
      </c>
      <c r="B17" s="191">
        <v>36713</v>
      </c>
      <c r="C17" s="191">
        <v>11749</v>
      </c>
      <c r="D17" s="191">
        <v>24964</v>
      </c>
      <c r="E17" s="192">
        <v>6501</v>
      </c>
      <c r="F17" s="192">
        <v>2440</v>
      </c>
      <c r="G17" s="192">
        <v>4061</v>
      </c>
      <c r="H17" s="191">
        <v>30212</v>
      </c>
      <c r="I17" s="191">
        <v>9309</v>
      </c>
      <c r="J17" s="193">
        <v>20903</v>
      </c>
      <c r="K17" s="194">
        <v>47.063771831437265</v>
      </c>
      <c r="L17" s="195">
        <v>60.083723220881559</v>
      </c>
      <c r="M17" s="196">
        <v>44.53427737645314</v>
      </c>
    </row>
    <row r="18" spans="1:13" s="189" customFormat="1" ht="13.15" customHeight="1" x14ac:dyDescent="0.2">
      <c r="A18" s="190" t="s">
        <v>53</v>
      </c>
      <c r="B18" s="191">
        <v>121486</v>
      </c>
      <c r="C18" s="191">
        <v>47854</v>
      </c>
      <c r="D18" s="191">
        <v>73632</v>
      </c>
      <c r="E18" s="192">
        <v>17681</v>
      </c>
      <c r="F18" s="192">
        <v>8702</v>
      </c>
      <c r="G18" s="192">
        <v>8979</v>
      </c>
      <c r="H18" s="191">
        <v>103805</v>
      </c>
      <c r="I18" s="191">
        <v>39152</v>
      </c>
      <c r="J18" s="193">
        <v>64653</v>
      </c>
      <c r="K18" s="194">
        <v>64.990764884832686</v>
      </c>
      <c r="L18" s="195">
        <v>96.915023944759994</v>
      </c>
      <c r="M18" s="196">
        <v>60.557128052835907</v>
      </c>
    </row>
    <row r="19" spans="1:13" s="189" customFormat="1" ht="13.15" customHeight="1" x14ac:dyDescent="0.2">
      <c r="A19" s="197" t="s">
        <v>54</v>
      </c>
      <c r="B19" s="198">
        <v>157052</v>
      </c>
      <c r="C19" s="198">
        <v>59554</v>
      </c>
      <c r="D19" s="198">
        <v>97498</v>
      </c>
      <c r="E19" s="199">
        <v>25500</v>
      </c>
      <c r="F19" s="199">
        <v>11905</v>
      </c>
      <c r="G19" s="199">
        <v>13595</v>
      </c>
      <c r="H19" s="198">
        <v>131552</v>
      </c>
      <c r="I19" s="198">
        <v>47649</v>
      </c>
      <c r="J19" s="200">
        <v>83903</v>
      </c>
      <c r="K19" s="201">
        <v>61.082278610843296</v>
      </c>
      <c r="L19" s="202">
        <v>87.568959176167709</v>
      </c>
      <c r="M19" s="203">
        <v>56.79057959786897</v>
      </c>
    </row>
    <row r="20" spans="1:13" s="189" customFormat="1" ht="13.15" customHeight="1" x14ac:dyDescent="0.2">
      <c r="A20" s="204" t="s">
        <v>55</v>
      </c>
      <c r="B20" s="205">
        <v>646742</v>
      </c>
      <c r="C20" s="205">
        <v>248660</v>
      </c>
      <c r="D20" s="205">
        <v>398082</v>
      </c>
      <c r="E20" s="206">
        <v>104074</v>
      </c>
      <c r="F20" s="206">
        <v>48197</v>
      </c>
      <c r="G20" s="206">
        <v>55877</v>
      </c>
      <c r="H20" s="205">
        <v>542668</v>
      </c>
      <c r="I20" s="205">
        <v>200463</v>
      </c>
      <c r="J20" s="207">
        <v>342205</v>
      </c>
      <c r="K20" s="208">
        <v>62.464517360744779</v>
      </c>
      <c r="L20" s="209">
        <v>86.255525529287553</v>
      </c>
      <c r="M20" s="210">
        <v>58.579798658698735</v>
      </c>
    </row>
    <row r="21" spans="1:13" s="189" customFormat="1" ht="6" customHeight="1" x14ac:dyDescent="0.2">
      <c r="A21" s="178"/>
      <c r="B21" s="179"/>
      <c r="C21" s="179"/>
      <c r="D21" s="179"/>
      <c r="E21" s="179"/>
      <c r="F21" s="179"/>
      <c r="G21" s="179"/>
      <c r="H21" s="179"/>
      <c r="I21" s="179"/>
      <c r="J21" s="179"/>
      <c r="K21" s="211"/>
      <c r="L21" s="211"/>
      <c r="M21" s="211"/>
    </row>
    <row r="22" spans="1:13" s="189" customFormat="1" ht="13.15" customHeight="1" x14ac:dyDescent="0.2">
      <c r="A22" s="182" t="s">
        <v>56</v>
      </c>
      <c r="B22" s="183">
        <v>7161</v>
      </c>
      <c r="C22" s="183">
        <v>2938</v>
      </c>
      <c r="D22" s="183">
        <v>4223</v>
      </c>
      <c r="E22" s="184">
        <v>1318</v>
      </c>
      <c r="F22" s="184">
        <v>649</v>
      </c>
      <c r="G22" s="184">
        <v>669</v>
      </c>
      <c r="H22" s="183">
        <v>5843</v>
      </c>
      <c r="I22" s="183">
        <v>2289</v>
      </c>
      <c r="J22" s="185">
        <v>3554</v>
      </c>
      <c r="K22" s="186">
        <v>69.57139474307364</v>
      </c>
      <c r="L22" s="187">
        <v>97.010463378176382</v>
      </c>
      <c r="M22" s="188">
        <v>64.406302757456388</v>
      </c>
    </row>
    <row r="23" spans="1:13" s="189" customFormat="1" ht="13.15" customHeight="1" x14ac:dyDescent="0.2">
      <c r="A23" s="190" t="s">
        <v>57</v>
      </c>
      <c r="B23" s="191">
        <v>4692</v>
      </c>
      <c r="C23" s="191">
        <v>1933</v>
      </c>
      <c r="D23" s="191">
        <v>2759</v>
      </c>
      <c r="E23" s="192">
        <v>912</v>
      </c>
      <c r="F23" s="192">
        <v>490</v>
      </c>
      <c r="G23" s="192">
        <v>422</v>
      </c>
      <c r="H23" s="191">
        <v>3780</v>
      </c>
      <c r="I23" s="191">
        <v>1443</v>
      </c>
      <c r="J23" s="193">
        <v>2337</v>
      </c>
      <c r="K23" s="194">
        <v>70.061616527727438</v>
      </c>
      <c r="L23" s="195">
        <v>116.1137440758294</v>
      </c>
      <c r="M23" s="196">
        <v>61.745827984595635</v>
      </c>
    </row>
    <row r="24" spans="1:13" s="189" customFormat="1" ht="13.15" customHeight="1" x14ac:dyDescent="0.2">
      <c r="A24" s="197" t="s">
        <v>58</v>
      </c>
      <c r="B24" s="198">
        <v>40875</v>
      </c>
      <c r="C24" s="198">
        <v>15603</v>
      </c>
      <c r="D24" s="198">
        <v>25272</v>
      </c>
      <c r="E24" s="199">
        <v>6811</v>
      </c>
      <c r="F24" s="199">
        <v>3379</v>
      </c>
      <c r="G24" s="199">
        <v>3432</v>
      </c>
      <c r="H24" s="198">
        <v>34064</v>
      </c>
      <c r="I24" s="198">
        <v>12224</v>
      </c>
      <c r="J24" s="200">
        <v>21840</v>
      </c>
      <c r="K24" s="212">
        <v>61.740265906932578</v>
      </c>
      <c r="L24" s="202">
        <v>98.455710955710956</v>
      </c>
      <c r="M24" s="203">
        <v>55.970695970695971</v>
      </c>
    </row>
    <row r="25" spans="1:13" s="189" customFormat="1" ht="13.15" customHeight="1" x14ac:dyDescent="0.2">
      <c r="A25" s="204" t="s">
        <v>59</v>
      </c>
      <c r="B25" s="205">
        <v>52728</v>
      </c>
      <c r="C25" s="205">
        <v>20474</v>
      </c>
      <c r="D25" s="205">
        <v>32254</v>
      </c>
      <c r="E25" s="206">
        <v>9041</v>
      </c>
      <c r="F25" s="206">
        <v>4518</v>
      </c>
      <c r="G25" s="206">
        <v>4523</v>
      </c>
      <c r="H25" s="205">
        <v>43687</v>
      </c>
      <c r="I25" s="205">
        <v>15956</v>
      </c>
      <c r="J25" s="207">
        <v>27731</v>
      </c>
      <c r="K25" s="208">
        <v>63.477398152167176</v>
      </c>
      <c r="L25" s="209">
        <v>99.889453902277253</v>
      </c>
      <c r="M25" s="210">
        <v>57.538494825285781</v>
      </c>
    </row>
    <row r="26" spans="1:13" s="189" customFormat="1" ht="6" customHeight="1" x14ac:dyDescent="0.2">
      <c r="A26" s="178"/>
      <c r="B26" s="179"/>
      <c r="C26" s="179"/>
      <c r="D26" s="179"/>
      <c r="E26" s="179"/>
      <c r="F26" s="179"/>
      <c r="G26" s="179"/>
      <c r="H26" s="179"/>
      <c r="I26" s="179"/>
      <c r="J26" s="179"/>
      <c r="K26" s="213"/>
      <c r="L26" s="213"/>
      <c r="M26" s="213"/>
    </row>
    <row r="27" spans="1:13" s="189" customFormat="1" ht="13.15" customHeight="1" x14ac:dyDescent="0.2">
      <c r="A27" s="204" t="s">
        <v>60</v>
      </c>
      <c r="B27" s="205">
        <v>55368</v>
      </c>
      <c r="C27" s="205">
        <v>22877</v>
      </c>
      <c r="D27" s="205">
        <v>32491</v>
      </c>
      <c r="E27" s="206">
        <v>7820</v>
      </c>
      <c r="F27" s="206">
        <v>3897</v>
      </c>
      <c r="G27" s="206">
        <v>3923</v>
      </c>
      <c r="H27" s="205">
        <v>47548</v>
      </c>
      <c r="I27" s="205">
        <v>18980</v>
      </c>
      <c r="J27" s="207">
        <v>28568</v>
      </c>
      <c r="K27" s="208">
        <v>70.410267458680863</v>
      </c>
      <c r="L27" s="209">
        <v>99.337241906704051</v>
      </c>
      <c r="M27" s="210">
        <v>66.437972556706796</v>
      </c>
    </row>
    <row r="28" spans="1:13" s="189" customFormat="1" ht="6" customHeight="1" x14ac:dyDescent="0.2">
      <c r="A28" s="178"/>
      <c r="B28" s="179"/>
      <c r="C28" s="179"/>
      <c r="D28" s="179"/>
      <c r="E28" s="179"/>
      <c r="F28" s="179"/>
      <c r="G28" s="179"/>
      <c r="H28" s="179"/>
      <c r="I28" s="179"/>
      <c r="J28" s="179"/>
      <c r="K28" s="213"/>
      <c r="L28" s="213"/>
      <c r="M28" s="213"/>
    </row>
    <row r="29" spans="1:13" s="189" customFormat="1" ht="13.15" customHeight="1" x14ac:dyDescent="0.2">
      <c r="A29" s="204" t="s">
        <v>61</v>
      </c>
      <c r="B29" s="205">
        <v>29560</v>
      </c>
      <c r="C29" s="205">
        <v>12795</v>
      </c>
      <c r="D29" s="205">
        <v>16765</v>
      </c>
      <c r="E29" s="206">
        <v>5911</v>
      </c>
      <c r="F29" s="206">
        <v>2989</v>
      </c>
      <c r="G29" s="206">
        <v>2922</v>
      </c>
      <c r="H29" s="205">
        <v>23649</v>
      </c>
      <c r="I29" s="205">
        <v>9806</v>
      </c>
      <c r="J29" s="207">
        <v>13843</v>
      </c>
      <c r="K29" s="208">
        <v>76.319713689233524</v>
      </c>
      <c r="L29" s="209">
        <v>102.29295003422314</v>
      </c>
      <c r="M29" s="210">
        <v>70.837246261648488</v>
      </c>
    </row>
    <row r="30" spans="1:13" s="189" customFormat="1" ht="6" customHeight="1" x14ac:dyDescent="0.2">
      <c r="A30" s="178"/>
      <c r="B30" s="179"/>
      <c r="C30" s="179"/>
      <c r="D30" s="179"/>
      <c r="E30" s="179"/>
      <c r="F30" s="179"/>
      <c r="G30" s="179"/>
      <c r="H30" s="179"/>
      <c r="I30" s="179"/>
      <c r="J30" s="179"/>
      <c r="K30" s="213"/>
      <c r="L30" s="213"/>
      <c r="M30" s="213"/>
    </row>
    <row r="31" spans="1:13" s="189" customFormat="1" ht="13.15" customHeight="1" x14ac:dyDescent="0.2">
      <c r="A31" s="182" t="s">
        <v>62</v>
      </c>
      <c r="B31" s="183">
        <v>80977</v>
      </c>
      <c r="C31" s="183">
        <v>34630</v>
      </c>
      <c r="D31" s="183">
        <v>46347</v>
      </c>
      <c r="E31" s="184">
        <v>10269</v>
      </c>
      <c r="F31" s="184">
        <v>4989</v>
      </c>
      <c r="G31" s="184">
        <v>5280</v>
      </c>
      <c r="H31" s="183">
        <v>70708</v>
      </c>
      <c r="I31" s="183">
        <v>29641</v>
      </c>
      <c r="J31" s="185">
        <v>41067</v>
      </c>
      <c r="K31" s="186">
        <v>74.718967786480249</v>
      </c>
      <c r="L31" s="187">
        <v>94.488636363636374</v>
      </c>
      <c r="M31" s="188">
        <v>72.177173886575602</v>
      </c>
    </row>
    <row r="32" spans="1:13" s="189" customFormat="1" ht="13.15" customHeight="1" x14ac:dyDescent="0.2">
      <c r="A32" s="214" t="s">
        <v>63</v>
      </c>
      <c r="B32" s="198">
        <v>75546</v>
      </c>
      <c r="C32" s="198">
        <v>32207</v>
      </c>
      <c r="D32" s="198">
        <v>43339</v>
      </c>
      <c r="E32" s="199">
        <v>9155</v>
      </c>
      <c r="F32" s="199">
        <v>4408</v>
      </c>
      <c r="G32" s="199">
        <v>4747</v>
      </c>
      <c r="H32" s="198">
        <v>66391</v>
      </c>
      <c r="I32" s="198">
        <v>27799</v>
      </c>
      <c r="J32" s="200">
        <v>38592</v>
      </c>
      <c r="K32" s="194">
        <v>74.314128152472364</v>
      </c>
      <c r="L32" s="195">
        <v>92.858647566884343</v>
      </c>
      <c r="M32" s="196">
        <v>72.033063847429517</v>
      </c>
    </row>
    <row r="33" spans="1:13" s="189" customFormat="1" ht="13.15" customHeight="1" x14ac:dyDescent="0.2">
      <c r="A33" s="204" t="s">
        <v>64</v>
      </c>
      <c r="B33" s="205">
        <v>156523</v>
      </c>
      <c r="C33" s="205">
        <v>66837</v>
      </c>
      <c r="D33" s="205">
        <v>89686</v>
      </c>
      <c r="E33" s="206">
        <v>19424</v>
      </c>
      <c r="F33" s="206">
        <v>9397</v>
      </c>
      <c r="G33" s="206">
        <v>10027</v>
      </c>
      <c r="H33" s="205">
        <v>137099</v>
      </c>
      <c r="I33" s="205">
        <v>57440</v>
      </c>
      <c r="J33" s="207">
        <v>79659</v>
      </c>
      <c r="K33" s="208">
        <v>74.523336975670674</v>
      </c>
      <c r="L33" s="209">
        <v>93.716964196668997</v>
      </c>
      <c r="M33" s="210">
        <v>72.10735761182039</v>
      </c>
    </row>
    <row r="34" spans="1:13" s="189" customFormat="1" ht="6" customHeight="1" x14ac:dyDescent="0.2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213"/>
      <c r="L34" s="213"/>
      <c r="M34" s="213"/>
    </row>
    <row r="35" spans="1:13" s="189" customFormat="1" ht="13.15" customHeight="1" x14ac:dyDescent="0.2">
      <c r="A35" s="204" t="s">
        <v>65</v>
      </c>
      <c r="B35" s="205">
        <v>30239</v>
      </c>
      <c r="C35" s="205">
        <v>12450</v>
      </c>
      <c r="D35" s="205">
        <v>17789</v>
      </c>
      <c r="E35" s="206">
        <v>4228</v>
      </c>
      <c r="F35" s="206">
        <v>2119</v>
      </c>
      <c r="G35" s="206">
        <v>2109</v>
      </c>
      <c r="H35" s="205">
        <v>26011</v>
      </c>
      <c r="I35" s="205">
        <v>10331</v>
      </c>
      <c r="J35" s="207">
        <v>15680</v>
      </c>
      <c r="K35" s="208">
        <v>69.987070661644836</v>
      </c>
      <c r="L35" s="209">
        <v>100.47415836889522</v>
      </c>
      <c r="M35" s="210">
        <v>65.886479591836732</v>
      </c>
    </row>
    <row r="36" spans="1:13" s="189" customFormat="1" ht="6" customHeight="1" x14ac:dyDescent="0.2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213"/>
      <c r="L36" s="213"/>
      <c r="M36" s="213"/>
    </row>
    <row r="37" spans="1:13" s="189" customFormat="1" ht="13.15" customHeight="1" x14ac:dyDescent="0.2">
      <c r="A37" s="182" t="s">
        <v>66</v>
      </c>
      <c r="B37" s="183">
        <v>24174</v>
      </c>
      <c r="C37" s="183">
        <v>8094</v>
      </c>
      <c r="D37" s="183">
        <v>16080</v>
      </c>
      <c r="E37" s="184">
        <v>3579</v>
      </c>
      <c r="F37" s="184">
        <v>1592</v>
      </c>
      <c r="G37" s="184">
        <v>1987</v>
      </c>
      <c r="H37" s="183">
        <v>20595</v>
      </c>
      <c r="I37" s="183">
        <v>6502</v>
      </c>
      <c r="J37" s="185">
        <v>14093</v>
      </c>
      <c r="K37" s="186">
        <v>50.335820895522389</v>
      </c>
      <c r="L37" s="187">
        <v>80.120785103170604</v>
      </c>
      <c r="M37" s="188">
        <v>46.136379763002907</v>
      </c>
    </row>
    <row r="38" spans="1:13" s="189" customFormat="1" ht="13.15" customHeight="1" x14ac:dyDescent="0.2">
      <c r="A38" s="190" t="s">
        <v>67</v>
      </c>
      <c r="B38" s="191">
        <v>34682</v>
      </c>
      <c r="C38" s="191">
        <v>11145</v>
      </c>
      <c r="D38" s="191">
        <v>23537</v>
      </c>
      <c r="E38" s="192">
        <v>5182</v>
      </c>
      <c r="F38" s="192">
        <v>2195</v>
      </c>
      <c r="G38" s="192">
        <v>2987</v>
      </c>
      <c r="H38" s="191">
        <v>29500</v>
      </c>
      <c r="I38" s="191">
        <v>8950</v>
      </c>
      <c r="J38" s="193">
        <v>20550</v>
      </c>
      <c r="K38" s="194">
        <v>47.350979309172793</v>
      </c>
      <c r="L38" s="195">
        <v>73.485102109139603</v>
      </c>
      <c r="M38" s="196">
        <v>43.552311435523116</v>
      </c>
    </row>
    <row r="39" spans="1:13" s="189" customFormat="1" ht="13.15" customHeight="1" x14ac:dyDescent="0.2">
      <c r="A39" s="190" t="s">
        <v>68</v>
      </c>
      <c r="B39" s="191">
        <v>9912</v>
      </c>
      <c r="C39" s="191">
        <v>3741</v>
      </c>
      <c r="D39" s="191">
        <v>6171</v>
      </c>
      <c r="E39" s="192">
        <v>1520</v>
      </c>
      <c r="F39" s="192">
        <v>761</v>
      </c>
      <c r="G39" s="192">
        <v>759</v>
      </c>
      <c r="H39" s="191">
        <v>8392</v>
      </c>
      <c r="I39" s="191">
        <v>2980</v>
      </c>
      <c r="J39" s="193">
        <v>5412</v>
      </c>
      <c r="K39" s="194">
        <v>60.622265435099663</v>
      </c>
      <c r="L39" s="195">
        <v>100.26350461133069</v>
      </c>
      <c r="M39" s="196">
        <v>55.062823355506282</v>
      </c>
    </row>
    <row r="40" spans="1:13" s="189" customFormat="1" ht="13.15" customHeight="1" x14ac:dyDescent="0.2">
      <c r="A40" s="190" t="s">
        <v>69</v>
      </c>
      <c r="B40" s="191">
        <v>13148</v>
      </c>
      <c r="C40" s="191">
        <v>5124</v>
      </c>
      <c r="D40" s="191">
        <v>8024</v>
      </c>
      <c r="E40" s="192">
        <v>1824</v>
      </c>
      <c r="F40" s="192">
        <v>910</v>
      </c>
      <c r="G40" s="192">
        <v>914</v>
      </c>
      <c r="H40" s="191">
        <v>11324</v>
      </c>
      <c r="I40" s="191">
        <v>4214</v>
      </c>
      <c r="J40" s="193">
        <v>7110</v>
      </c>
      <c r="K40" s="194">
        <v>63.858424725822537</v>
      </c>
      <c r="L40" s="195">
        <v>99.562363238512035</v>
      </c>
      <c r="M40" s="196">
        <v>59.268635724331929</v>
      </c>
    </row>
    <row r="41" spans="1:13" s="189" customFormat="1" ht="13.15" customHeight="1" x14ac:dyDescent="0.2">
      <c r="A41" s="197" t="s">
        <v>70</v>
      </c>
      <c r="B41" s="198">
        <v>48445</v>
      </c>
      <c r="C41" s="198">
        <v>16827</v>
      </c>
      <c r="D41" s="198">
        <v>31618</v>
      </c>
      <c r="E41" s="199">
        <v>6456</v>
      </c>
      <c r="F41" s="199">
        <v>2949</v>
      </c>
      <c r="G41" s="199">
        <v>3507</v>
      </c>
      <c r="H41" s="198">
        <v>41989</v>
      </c>
      <c r="I41" s="198">
        <v>13878</v>
      </c>
      <c r="J41" s="200">
        <v>28111</v>
      </c>
      <c r="K41" s="201">
        <v>53.219684989562907</v>
      </c>
      <c r="L41" s="202">
        <v>84.088964927288274</v>
      </c>
      <c r="M41" s="203">
        <v>49.368574579346166</v>
      </c>
    </row>
    <row r="42" spans="1:13" s="189" customFormat="1" ht="13.15" customHeight="1" x14ac:dyDescent="0.2">
      <c r="A42" s="204" t="s">
        <v>71</v>
      </c>
      <c r="B42" s="205">
        <v>130361</v>
      </c>
      <c r="C42" s="205">
        <v>44931</v>
      </c>
      <c r="D42" s="205">
        <v>85430</v>
      </c>
      <c r="E42" s="206">
        <v>18561</v>
      </c>
      <c r="F42" s="206">
        <v>8407</v>
      </c>
      <c r="G42" s="206">
        <v>10154</v>
      </c>
      <c r="H42" s="205">
        <v>111800</v>
      </c>
      <c r="I42" s="205">
        <v>36524</v>
      </c>
      <c r="J42" s="207">
        <v>75276</v>
      </c>
      <c r="K42" s="208">
        <v>52.593936556244877</v>
      </c>
      <c r="L42" s="209">
        <v>82.794957652156782</v>
      </c>
      <c r="M42" s="210">
        <v>48.52011265210691</v>
      </c>
    </row>
    <row r="43" spans="1:13" s="189" customFormat="1" ht="6" customHeight="1" x14ac:dyDescent="0.2">
      <c r="A43" s="178"/>
      <c r="B43" s="179"/>
      <c r="C43" s="179"/>
      <c r="D43" s="179"/>
      <c r="E43" s="179"/>
      <c r="F43" s="179"/>
      <c r="G43" s="179"/>
      <c r="H43" s="179"/>
      <c r="I43" s="179"/>
      <c r="J43" s="179"/>
      <c r="K43" s="213"/>
      <c r="L43" s="213"/>
      <c r="M43" s="213"/>
    </row>
    <row r="44" spans="1:13" s="189" customFormat="1" ht="13.15" customHeight="1" x14ac:dyDescent="0.2">
      <c r="A44" s="182" t="s">
        <v>72</v>
      </c>
      <c r="B44" s="183">
        <v>8929</v>
      </c>
      <c r="C44" s="183">
        <v>3639</v>
      </c>
      <c r="D44" s="183">
        <v>5290</v>
      </c>
      <c r="E44" s="184">
        <v>1249</v>
      </c>
      <c r="F44" s="184">
        <v>607</v>
      </c>
      <c r="G44" s="184">
        <v>642</v>
      </c>
      <c r="H44" s="183">
        <v>7680</v>
      </c>
      <c r="I44" s="183">
        <v>3032</v>
      </c>
      <c r="J44" s="185">
        <v>4648</v>
      </c>
      <c r="K44" s="186">
        <v>68.790170132325144</v>
      </c>
      <c r="L44" s="187">
        <v>94.54828660436138</v>
      </c>
      <c r="M44" s="188">
        <v>65.232358003442343</v>
      </c>
    </row>
    <row r="45" spans="1:13" s="189" customFormat="1" ht="13.15" customHeight="1" x14ac:dyDescent="0.2">
      <c r="A45" s="190" t="s">
        <v>73</v>
      </c>
      <c r="B45" s="191">
        <v>14367</v>
      </c>
      <c r="C45" s="191">
        <v>5852</v>
      </c>
      <c r="D45" s="191">
        <v>8515</v>
      </c>
      <c r="E45" s="192">
        <v>2257</v>
      </c>
      <c r="F45" s="192">
        <v>1162</v>
      </c>
      <c r="G45" s="192">
        <v>1095</v>
      </c>
      <c r="H45" s="191">
        <v>12110</v>
      </c>
      <c r="I45" s="191">
        <v>4690</v>
      </c>
      <c r="J45" s="193">
        <v>7420</v>
      </c>
      <c r="K45" s="194">
        <v>68.725778038755138</v>
      </c>
      <c r="L45" s="195">
        <v>106.11872146118722</v>
      </c>
      <c r="M45" s="196">
        <v>63.20754716981132</v>
      </c>
    </row>
    <row r="46" spans="1:13" s="189" customFormat="1" ht="13.15" customHeight="1" x14ac:dyDescent="0.2">
      <c r="A46" s="190" t="s">
        <v>74</v>
      </c>
      <c r="B46" s="191">
        <v>22595</v>
      </c>
      <c r="C46" s="191">
        <v>9379</v>
      </c>
      <c r="D46" s="191">
        <v>13216</v>
      </c>
      <c r="E46" s="192">
        <v>3208</v>
      </c>
      <c r="F46" s="192">
        <v>1624</v>
      </c>
      <c r="G46" s="192">
        <v>1584</v>
      </c>
      <c r="H46" s="191">
        <v>19387</v>
      </c>
      <c r="I46" s="191">
        <v>7755</v>
      </c>
      <c r="J46" s="193">
        <v>11632</v>
      </c>
      <c r="K46" s="194">
        <v>70.967009685230025</v>
      </c>
      <c r="L46" s="195">
        <v>102.52525252525253</v>
      </c>
      <c r="M46" s="196">
        <v>66.669532324621741</v>
      </c>
    </row>
    <row r="47" spans="1:13" s="189" customFormat="1" ht="13.15" customHeight="1" x14ac:dyDescent="0.2">
      <c r="A47" s="190" t="s">
        <v>75</v>
      </c>
      <c r="B47" s="191">
        <v>6548</v>
      </c>
      <c r="C47" s="191">
        <v>2626</v>
      </c>
      <c r="D47" s="191">
        <v>3922</v>
      </c>
      <c r="E47" s="192">
        <v>1142</v>
      </c>
      <c r="F47" s="192">
        <v>524</v>
      </c>
      <c r="G47" s="192">
        <v>618</v>
      </c>
      <c r="H47" s="191">
        <v>5406</v>
      </c>
      <c r="I47" s="191">
        <v>2102</v>
      </c>
      <c r="J47" s="193">
        <v>3304</v>
      </c>
      <c r="K47" s="194">
        <v>66.955634880163188</v>
      </c>
      <c r="L47" s="195">
        <v>84.78964401294499</v>
      </c>
      <c r="M47" s="196">
        <v>63.619854721549643</v>
      </c>
    </row>
    <row r="48" spans="1:13" s="189" customFormat="1" ht="13.15" customHeight="1" x14ac:dyDescent="0.2">
      <c r="A48" s="190" t="s">
        <v>76</v>
      </c>
      <c r="B48" s="191">
        <v>18031</v>
      </c>
      <c r="C48" s="191">
        <v>7199</v>
      </c>
      <c r="D48" s="191">
        <v>10832</v>
      </c>
      <c r="E48" s="192">
        <v>3118</v>
      </c>
      <c r="F48" s="192">
        <v>1522</v>
      </c>
      <c r="G48" s="192">
        <v>1596</v>
      </c>
      <c r="H48" s="191">
        <v>14913</v>
      </c>
      <c r="I48" s="191">
        <v>5677</v>
      </c>
      <c r="J48" s="193">
        <v>9236</v>
      </c>
      <c r="K48" s="194">
        <v>66.46048744460856</v>
      </c>
      <c r="L48" s="195">
        <v>95.363408521303256</v>
      </c>
      <c r="M48" s="196">
        <v>61.466002598527503</v>
      </c>
    </row>
    <row r="49" spans="1:13" s="189" customFormat="1" ht="13.15" customHeight="1" x14ac:dyDescent="0.2">
      <c r="A49" s="190" t="s">
        <v>77</v>
      </c>
      <c r="B49" s="191">
        <v>5015</v>
      </c>
      <c r="C49" s="191">
        <v>2164</v>
      </c>
      <c r="D49" s="191">
        <v>2851</v>
      </c>
      <c r="E49" s="192">
        <v>775</v>
      </c>
      <c r="F49" s="192">
        <v>404</v>
      </c>
      <c r="G49" s="192">
        <v>371</v>
      </c>
      <c r="H49" s="191">
        <v>4240</v>
      </c>
      <c r="I49" s="191">
        <v>1760</v>
      </c>
      <c r="J49" s="193">
        <v>2480</v>
      </c>
      <c r="K49" s="194">
        <v>75.903191862504386</v>
      </c>
      <c r="L49" s="195">
        <v>108.89487870619948</v>
      </c>
      <c r="M49" s="196">
        <v>70.967741935483872</v>
      </c>
    </row>
    <row r="50" spans="1:13" s="189" customFormat="1" ht="13.15" customHeight="1" x14ac:dyDescent="0.2">
      <c r="A50" s="190" t="s">
        <v>78</v>
      </c>
      <c r="B50" s="191">
        <v>2835</v>
      </c>
      <c r="C50" s="191">
        <v>1279</v>
      </c>
      <c r="D50" s="191">
        <v>1556</v>
      </c>
      <c r="E50" s="192">
        <v>550</v>
      </c>
      <c r="F50" s="192">
        <v>306</v>
      </c>
      <c r="G50" s="192">
        <v>244</v>
      </c>
      <c r="H50" s="191">
        <v>2285</v>
      </c>
      <c r="I50" s="191">
        <v>973</v>
      </c>
      <c r="J50" s="193">
        <v>1312</v>
      </c>
      <c r="K50" s="194">
        <v>82.197943444730086</v>
      </c>
      <c r="L50" s="195">
        <v>125.40983606557377</v>
      </c>
      <c r="M50" s="196">
        <v>74.161585365853654</v>
      </c>
    </row>
    <row r="51" spans="1:13" s="189" customFormat="1" ht="13.15" customHeight="1" x14ac:dyDescent="0.2">
      <c r="A51" s="190" t="s">
        <v>79</v>
      </c>
      <c r="B51" s="191">
        <v>22861</v>
      </c>
      <c r="C51" s="191">
        <v>9001</v>
      </c>
      <c r="D51" s="191">
        <v>13860</v>
      </c>
      <c r="E51" s="192">
        <v>3716</v>
      </c>
      <c r="F51" s="192">
        <v>1739</v>
      </c>
      <c r="G51" s="192">
        <v>1977</v>
      </c>
      <c r="H51" s="191">
        <v>19145</v>
      </c>
      <c r="I51" s="191">
        <v>7262</v>
      </c>
      <c r="J51" s="193">
        <v>11883</v>
      </c>
      <c r="K51" s="194">
        <v>64.942279942279953</v>
      </c>
      <c r="L51" s="195">
        <v>87.961557916034394</v>
      </c>
      <c r="M51" s="196">
        <v>61.112513674997892</v>
      </c>
    </row>
    <row r="52" spans="1:13" s="189" customFormat="1" ht="13.15" customHeight="1" x14ac:dyDescent="0.2">
      <c r="A52" s="197" t="s">
        <v>80</v>
      </c>
      <c r="B52" s="198">
        <v>8997</v>
      </c>
      <c r="C52" s="198">
        <v>3850</v>
      </c>
      <c r="D52" s="198">
        <v>5147</v>
      </c>
      <c r="E52" s="199">
        <v>1215</v>
      </c>
      <c r="F52" s="199">
        <v>607</v>
      </c>
      <c r="G52" s="199">
        <v>608</v>
      </c>
      <c r="H52" s="198">
        <v>7782</v>
      </c>
      <c r="I52" s="198">
        <v>3243</v>
      </c>
      <c r="J52" s="200">
        <v>4539</v>
      </c>
      <c r="K52" s="201">
        <v>74.800854866912772</v>
      </c>
      <c r="L52" s="202">
        <v>99.835526315789465</v>
      </c>
      <c r="M52" s="203">
        <v>71.44745538664904</v>
      </c>
    </row>
    <row r="53" spans="1:13" s="189" customFormat="1" ht="13.15" customHeight="1" x14ac:dyDescent="0.2">
      <c r="A53" s="204" t="s">
        <v>81</v>
      </c>
      <c r="B53" s="205">
        <v>110178</v>
      </c>
      <c r="C53" s="205">
        <v>44989</v>
      </c>
      <c r="D53" s="205">
        <v>65189</v>
      </c>
      <c r="E53" s="206">
        <v>17230</v>
      </c>
      <c r="F53" s="206">
        <v>8495</v>
      </c>
      <c r="G53" s="206">
        <v>8735</v>
      </c>
      <c r="H53" s="205">
        <v>92948</v>
      </c>
      <c r="I53" s="205">
        <v>36494</v>
      </c>
      <c r="J53" s="207">
        <v>56454</v>
      </c>
      <c r="K53" s="208">
        <v>69.013177069751038</v>
      </c>
      <c r="L53" s="209">
        <v>97.252432741843165</v>
      </c>
      <c r="M53" s="210">
        <v>64.643780777269981</v>
      </c>
    </row>
    <row r="54" spans="1:13" s="189" customFormat="1" ht="6" customHeight="1" x14ac:dyDescent="0.2">
      <c r="A54" s="178"/>
      <c r="B54" s="179"/>
      <c r="C54" s="179"/>
      <c r="D54" s="179"/>
      <c r="E54" s="179"/>
      <c r="F54" s="179"/>
      <c r="G54" s="179"/>
      <c r="H54" s="179"/>
      <c r="I54" s="179"/>
      <c r="J54" s="179"/>
      <c r="K54" s="213"/>
      <c r="L54" s="213"/>
      <c r="M54" s="213"/>
    </row>
    <row r="55" spans="1:13" s="189" customFormat="1" ht="13.15" customHeight="1" x14ac:dyDescent="0.2">
      <c r="A55" s="182" t="s">
        <v>82</v>
      </c>
      <c r="B55" s="183">
        <v>249479</v>
      </c>
      <c r="C55" s="183">
        <v>106249</v>
      </c>
      <c r="D55" s="183">
        <v>143230</v>
      </c>
      <c r="E55" s="184">
        <v>32672</v>
      </c>
      <c r="F55" s="184">
        <v>16594</v>
      </c>
      <c r="G55" s="184">
        <v>16078</v>
      </c>
      <c r="H55" s="183">
        <v>216807</v>
      </c>
      <c r="I55" s="183">
        <v>89655</v>
      </c>
      <c r="J55" s="185">
        <v>127152</v>
      </c>
      <c r="K55" s="186">
        <v>74.180688403267467</v>
      </c>
      <c r="L55" s="187">
        <v>103.20935439731309</v>
      </c>
      <c r="M55" s="188">
        <v>70.510098150245369</v>
      </c>
    </row>
    <row r="56" spans="1:13" s="189" customFormat="1" ht="13.15" customHeight="1" x14ac:dyDescent="0.2">
      <c r="A56" s="190" t="s">
        <v>83</v>
      </c>
      <c r="B56" s="191">
        <v>30391</v>
      </c>
      <c r="C56" s="191">
        <v>13088</v>
      </c>
      <c r="D56" s="191">
        <v>17303</v>
      </c>
      <c r="E56" s="192">
        <v>4643</v>
      </c>
      <c r="F56" s="192">
        <v>2324</v>
      </c>
      <c r="G56" s="192">
        <v>2319</v>
      </c>
      <c r="H56" s="191">
        <v>25748</v>
      </c>
      <c r="I56" s="191">
        <v>10764</v>
      </c>
      <c r="J56" s="193">
        <v>14984</v>
      </c>
      <c r="K56" s="194">
        <v>75.640062416921921</v>
      </c>
      <c r="L56" s="195">
        <v>100.21561017680034</v>
      </c>
      <c r="M56" s="196">
        <v>71.836625734116382</v>
      </c>
    </row>
    <row r="57" spans="1:13" s="189" customFormat="1" ht="13.15" customHeight="1" x14ac:dyDescent="0.2">
      <c r="A57" s="190" t="s">
        <v>84</v>
      </c>
      <c r="B57" s="191">
        <v>16632</v>
      </c>
      <c r="C57" s="191">
        <v>6990</v>
      </c>
      <c r="D57" s="191">
        <v>9642</v>
      </c>
      <c r="E57" s="192">
        <v>2760</v>
      </c>
      <c r="F57" s="192">
        <v>1378</v>
      </c>
      <c r="G57" s="192">
        <v>1382</v>
      </c>
      <c r="H57" s="191">
        <v>13872</v>
      </c>
      <c r="I57" s="191">
        <v>5612</v>
      </c>
      <c r="J57" s="193">
        <v>8260</v>
      </c>
      <c r="K57" s="194">
        <v>72.495332918481651</v>
      </c>
      <c r="L57" s="195">
        <v>99.710564399421131</v>
      </c>
      <c r="M57" s="196">
        <v>67.941888619854723</v>
      </c>
    </row>
    <row r="58" spans="1:13" s="189" customFormat="1" ht="13.15" customHeight="1" x14ac:dyDescent="0.2">
      <c r="A58" s="197" t="s">
        <v>85</v>
      </c>
      <c r="B58" s="198">
        <v>40137</v>
      </c>
      <c r="C58" s="198">
        <v>16576</v>
      </c>
      <c r="D58" s="198">
        <v>23561</v>
      </c>
      <c r="E58" s="199">
        <v>5791</v>
      </c>
      <c r="F58" s="199">
        <v>2805</v>
      </c>
      <c r="G58" s="199">
        <v>2986</v>
      </c>
      <c r="H58" s="198">
        <v>34346</v>
      </c>
      <c r="I58" s="198">
        <v>13771</v>
      </c>
      <c r="J58" s="200">
        <v>20575</v>
      </c>
      <c r="K58" s="201">
        <v>70.353550358643531</v>
      </c>
      <c r="L58" s="202">
        <v>93.938379102478237</v>
      </c>
      <c r="M58" s="203">
        <v>66.930741190765502</v>
      </c>
    </row>
    <row r="59" spans="1:13" s="189" customFormat="1" ht="13.15" customHeight="1" x14ac:dyDescent="0.2">
      <c r="A59" s="204" t="s">
        <v>86</v>
      </c>
      <c r="B59" s="205">
        <v>336639</v>
      </c>
      <c r="C59" s="205">
        <v>142903</v>
      </c>
      <c r="D59" s="205">
        <v>193736</v>
      </c>
      <c r="E59" s="206">
        <v>45866</v>
      </c>
      <c r="F59" s="206">
        <v>23101</v>
      </c>
      <c r="G59" s="206">
        <v>22765</v>
      </c>
      <c r="H59" s="205">
        <v>290773</v>
      </c>
      <c r="I59" s="205">
        <v>119802</v>
      </c>
      <c r="J59" s="207">
        <v>170971</v>
      </c>
      <c r="K59" s="208">
        <v>73.76171697567824</v>
      </c>
      <c r="L59" s="209">
        <v>101.4759499231276</v>
      </c>
      <c r="M59" s="210">
        <v>70.071532599095747</v>
      </c>
    </row>
    <row r="60" spans="1:13" s="189" customFormat="1" ht="6" customHeight="1" x14ac:dyDescent="0.2">
      <c r="A60" s="178"/>
      <c r="B60" s="179"/>
      <c r="C60" s="179"/>
      <c r="D60" s="179"/>
      <c r="E60" s="179"/>
      <c r="F60" s="179"/>
      <c r="G60" s="179"/>
      <c r="H60" s="179"/>
      <c r="I60" s="179"/>
      <c r="J60" s="179"/>
      <c r="K60" s="213"/>
      <c r="L60" s="213"/>
      <c r="M60" s="213"/>
    </row>
    <row r="61" spans="1:13" s="189" customFormat="1" ht="13.15" customHeight="1" x14ac:dyDescent="0.2">
      <c r="A61" s="182" t="s">
        <v>87</v>
      </c>
      <c r="B61" s="183">
        <v>128112</v>
      </c>
      <c r="C61" s="183">
        <v>50774</v>
      </c>
      <c r="D61" s="183">
        <v>77338</v>
      </c>
      <c r="E61" s="184">
        <v>15519</v>
      </c>
      <c r="F61" s="184">
        <v>7384</v>
      </c>
      <c r="G61" s="184">
        <v>8135</v>
      </c>
      <c r="H61" s="183">
        <v>112593</v>
      </c>
      <c r="I61" s="183">
        <v>43390</v>
      </c>
      <c r="J61" s="185">
        <v>69203</v>
      </c>
      <c r="K61" s="186">
        <v>65.652072719749668</v>
      </c>
      <c r="L61" s="187">
        <v>90.768285187461586</v>
      </c>
      <c r="M61" s="188">
        <v>62.69959394823924</v>
      </c>
    </row>
    <row r="62" spans="1:13" s="189" customFormat="1" ht="13.15" customHeight="1" x14ac:dyDescent="0.2">
      <c r="A62" s="190" t="s">
        <v>88</v>
      </c>
      <c r="B62" s="191">
        <v>34300</v>
      </c>
      <c r="C62" s="191">
        <v>13325</v>
      </c>
      <c r="D62" s="191">
        <v>20975</v>
      </c>
      <c r="E62" s="192">
        <v>4874</v>
      </c>
      <c r="F62" s="192">
        <v>2382</v>
      </c>
      <c r="G62" s="192">
        <v>2492</v>
      </c>
      <c r="H62" s="191">
        <v>29426</v>
      </c>
      <c r="I62" s="191">
        <v>10943</v>
      </c>
      <c r="J62" s="193">
        <v>18483</v>
      </c>
      <c r="K62" s="194">
        <v>63.528009535160898</v>
      </c>
      <c r="L62" s="195">
        <v>95.585874799357953</v>
      </c>
      <c r="M62" s="196">
        <v>59.205756641237897</v>
      </c>
    </row>
    <row r="63" spans="1:13" s="189" customFormat="1" ht="13.15" customHeight="1" x14ac:dyDescent="0.2">
      <c r="A63" s="197" t="s">
        <v>89</v>
      </c>
      <c r="B63" s="198">
        <v>156169</v>
      </c>
      <c r="C63" s="198">
        <v>60498</v>
      </c>
      <c r="D63" s="198">
        <v>95671</v>
      </c>
      <c r="E63" s="199">
        <v>22143</v>
      </c>
      <c r="F63" s="199">
        <v>10567</v>
      </c>
      <c r="G63" s="199">
        <v>11576</v>
      </c>
      <c r="H63" s="198">
        <v>134026</v>
      </c>
      <c r="I63" s="198">
        <v>49931</v>
      </c>
      <c r="J63" s="200">
        <v>84095</v>
      </c>
      <c r="K63" s="201">
        <v>63.235463202015239</v>
      </c>
      <c r="L63" s="202">
        <v>91.283690393918448</v>
      </c>
      <c r="M63" s="203">
        <v>59.374516915393308</v>
      </c>
    </row>
    <row r="64" spans="1:13" s="189" customFormat="1" ht="13.15" customHeight="1" x14ac:dyDescent="0.2">
      <c r="A64" s="204" t="s">
        <v>90</v>
      </c>
      <c r="B64" s="205">
        <v>318581</v>
      </c>
      <c r="C64" s="205">
        <v>124597</v>
      </c>
      <c r="D64" s="205">
        <v>193984</v>
      </c>
      <c r="E64" s="206">
        <v>42536</v>
      </c>
      <c r="F64" s="206">
        <v>20333</v>
      </c>
      <c r="G64" s="206">
        <v>22203</v>
      </c>
      <c r="H64" s="205">
        <v>276045</v>
      </c>
      <c r="I64" s="205">
        <v>104264</v>
      </c>
      <c r="J64" s="207">
        <v>171781</v>
      </c>
      <c r="K64" s="208">
        <v>64.23055509732761</v>
      </c>
      <c r="L64" s="209">
        <v>91.577714723235601</v>
      </c>
      <c r="M64" s="210">
        <v>60.695886040947485</v>
      </c>
    </row>
    <row r="65" spans="1:13" s="189" customFormat="1" ht="6" customHeight="1" x14ac:dyDescent="0.2">
      <c r="A65" s="178"/>
      <c r="B65" s="179"/>
      <c r="C65" s="179"/>
      <c r="D65" s="179"/>
      <c r="E65" s="179"/>
      <c r="F65" s="179"/>
      <c r="G65" s="179"/>
      <c r="H65" s="179"/>
      <c r="I65" s="179"/>
      <c r="J65" s="179"/>
      <c r="K65" s="213"/>
      <c r="L65" s="213"/>
      <c r="M65" s="213"/>
    </row>
    <row r="66" spans="1:13" s="189" customFormat="1" ht="13.15" customHeight="1" x14ac:dyDescent="0.2">
      <c r="A66" s="182" t="s">
        <v>91</v>
      </c>
      <c r="B66" s="183">
        <v>47493</v>
      </c>
      <c r="C66" s="183">
        <v>16166</v>
      </c>
      <c r="D66" s="183">
        <v>31327</v>
      </c>
      <c r="E66" s="184">
        <v>7341</v>
      </c>
      <c r="F66" s="184">
        <v>3161</v>
      </c>
      <c r="G66" s="184">
        <v>4180</v>
      </c>
      <c r="H66" s="183">
        <v>40152</v>
      </c>
      <c r="I66" s="183">
        <v>13005</v>
      </c>
      <c r="J66" s="185">
        <v>27147</v>
      </c>
      <c r="K66" s="186">
        <v>51.60404762664794</v>
      </c>
      <c r="L66" s="187">
        <v>75.622009569377994</v>
      </c>
      <c r="M66" s="188">
        <v>47.905845949828709</v>
      </c>
    </row>
    <row r="67" spans="1:13" s="189" customFormat="1" ht="13.15" customHeight="1" x14ac:dyDescent="0.2">
      <c r="A67" s="197" t="s">
        <v>92</v>
      </c>
      <c r="B67" s="198">
        <v>25408</v>
      </c>
      <c r="C67" s="198">
        <v>9948</v>
      </c>
      <c r="D67" s="198">
        <v>15460</v>
      </c>
      <c r="E67" s="199">
        <v>4030</v>
      </c>
      <c r="F67" s="199">
        <v>1810</v>
      </c>
      <c r="G67" s="199">
        <v>2220</v>
      </c>
      <c r="H67" s="198">
        <v>21378</v>
      </c>
      <c r="I67" s="198">
        <v>8138</v>
      </c>
      <c r="J67" s="200">
        <v>13240</v>
      </c>
      <c r="K67" s="201">
        <v>64.346701164294956</v>
      </c>
      <c r="L67" s="202">
        <v>81.531531531531527</v>
      </c>
      <c r="M67" s="203">
        <v>61.465256797583081</v>
      </c>
    </row>
    <row r="68" spans="1:13" s="189" customFormat="1" ht="13.15" customHeight="1" x14ac:dyDescent="0.2">
      <c r="A68" s="204" t="s">
        <v>93</v>
      </c>
      <c r="B68" s="205">
        <v>72901</v>
      </c>
      <c r="C68" s="205">
        <v>26114</v>
      </c>
      <c r="D68" s="205">
        <v>46787</v>
      </c>
      <c r="E68" s="206">
        <v>11371</v>
      </c>
      <c r="F68" s="206">
        <v>4971</v>
      </c>
      <c r="G68" s="206">
        <v>6400</v>
      </c>
      <c r="H68" s="205">
        <v>61530</v>
      </c>
      <c r="I68" s="205">
        <v>21143</v>
      </c>
      <c r="J68" s="207">
        <v>40387</v>
      </c>
      <c r="K68" s="208">
        <v>55.814649368414301</v>
      </c>
      <c r="L68" s="209">
        <v>77.671875</v>
      </c>
      <c r="M68" s="210">
        <v>52.351004035952165</v>
      </c>
    </row>
    <row r="69" spans="1:13" s="189" customFormat="1" ht="6" customHeight="1" x14ac:dyDescent="0.2">
      <c r="A69" s="178"/>
      <c r="B69" s="179"/>
      <c r="C69" s="179"/>
      <c r="D69" s="179"/>
      <c r="E69" s="179"/>
      <c r="F69" s="179"/>
      <c r="G69" s="179"/>
      <c r="H69" s="179"/>
      <c r="I69" s="179"/>
      <c r="J69" s="179"/>
      <c r="K69" s="213"/>
      <c r="L69" s="213"/>
      <c r="M69" s="213"/>
    </row>
    <row r="70" spans="1:13" s="189" customFormat="1" ht="13.15" customHeight="1" x14ac:dyDescent="0.2">
      <c r="A70" s="182" t="s">
        <v>94</v>
      </c>
      <c r="B70" s="183">
        <v>47946</v>
      </c>
      <c r="C70" s="183">
        <v>20204</v>
      </c>
      <c r="D70" s="183">
        <v>27742</v>
      </c>
      <c r="E70" s="184">
        <v>5565</v>
      </c>
      <c r="F70" s="184">
        <v>2759</v>
      </c>
      <c r="G70" s="184">
        <v>2806</v>
      </c>
      <c r="H70" s="183">
        <v>42381</v>
      </c>
      <c r="I70" s="183">
        <v>17445</v>
      </c>
      <c r="J70" s="185">
        <v>24936</v>
      </c>
      <c r="K70" s="186">
        <v>72.828202725109932</v>
      </c>
      <c r="L70" s="187">
        <v>98.325017818959367</v>
      </c>
      <c r="M70" s="188">
        <v>69.959095283926857</v>
      </c>
    </row>
    <row r="71" spans="1:13" s="189" customFormat="1" ht="13.15" customHeight="1" x14ac:dyDescent="0.2">
      <c r="A71" s="190" t="s">
        <v>95</v>
      </c>
      <c r="B71" s="191">
        <v>12021</v>
      </c>
      <c r="C71" s="191">
        <v>5260</v>
      </c>
      <c r="D71" s="191">
        <v>6761</v>
      </c>
      <c r="E71" s="192">
        <v>1502</v>
      </c>
      <c r="F71" s="192">
        <v>730</v>
      </c>
      <c r="G71" s="192">
        <v>772</v>
      </c>
      <c r="H71" s="191">
        <v>10519</v>
      </c>
      <c r="I71" s="191">
        <v>4530</v>
      </c>
      <c r="J71" s="193">
        <v>5989</v>
      </c>
      <c r="K71" s="194">
        <v>77.799142138736883</v>
      </c>
      <c r="L71" s="195">
        <v>94.559585492227981</v>
      </c>
      <c r="M71" s="196">
        <v>75.638670896643845</v>
      </c>
    </row>
    <row r="72" spans="1:13" s="189" customFormat="1" ht="13.15" customHeight="1" x14ac:dyDescent="0.2">
      <c r="A72" s="190" t="s">
        <v>96</v>
      </c>
      <c r="B72" s="191">
        <v>14389</v>
      </c>
      <c r="C72" s="191">
        <v>6180</v>
      </c>
      <c r="D72" s="191">
        <v>8209</v>
      </c>
      <c r="E72" s="192">
        <v>1727</v>
      </c>
      <c r="F72" s="192">
        <v>875</v>
      </c>
      <c r="G72" s="192">
        <v>852</v>
      </c>
      <c r="H72" s="191">
        <v>12662</v>
      </c>
      <c r="I72" s="191">
        <v>5305</v>
      </c>
      <c r="J72" s="193">
        <v>7357</v>
      </c>
      <c r="K72" s="194">
        <v>75.283225727859673</v>
      </c>
      <c r="L72" s="195">
        <v>102.69953051643192</v>
      </c>
      <c r="M72" s="196">
        <v>72.108196275655828</v>
      </c>
    </row>
    <row r="73" spans="1:13" s="189" customFormat="1" ht="13.15" customHeight="1" x14ac:dyDescent="0.2">
      <c r="A73" s="197" t="s">
        <v>97</v>
      </c>
      <c r="B73" s="198">
        <v>46964</v>
      </c>
      <c r="C73" s="198">
        <v>19593</v>
      </c>
      <c r="D73" s="198">
        <v>27371</v>
      </c>
      <c r="E73" s="199">
        <v>5115</v>
      </c>
      <c r="F73" s="199">
        <v>2570</v>
      </c>
      <c r="G73" s="199">
        <v>2545</v>
      </c>
      <c r="H73" s="198">
        <v>41849</v>
      </c>
      <c r="I73" s="198">
        <v>17023</v>
      </c>
      <c r="J73" s="200">
        <v>24826</v>
      </c>
      <c r="K73" s="201">
        <v>71.583062365277115</v>
      </c>
      <c r="L73" s="202">
        <v>100.98231827111985</v>
      </c>
      <c r="M73" s="203">
        <v>68.569241923789576</v>
      </c>
    </row>
    <row r="74" spans="1:13" s="189" customFormat="1" ht="13.15" customHeight="1" x14ac:dyDescent="0.2">
      <c r="A74" s="204" t="s">
        <v>98</v>
      </c>
      <c r="B74" s="205">
        <v>121320</v>
      </c>
      <c r="C74" s="205">
        <v>51237</v>
      </c>
      <c r="D74" s="205">
        <v>70083</v>
      </c>
      <c r="E74" s="206">
        <v>13909</v>
      </c>
      <c r="F74" s="206">
        <v>6934</v>
      </c>
      <c r="G74" s="206">
        <v>6975</v>
      </c>
      <c r="H74" s="205">
        <v>107411</v>
      </c>
      <c r="I74" s="205">
        <v>44303</v>
      </c>
      <c r="J74" s="207">
        <v>63108</v>
      </c>
      <c r="K74" s="208">
        <v>73.10902786695776</v>
      </c>
      <c r="L74" s="209">
        <v>99.412186379928315</v>
      </c>
      <c r="M74" s="210">
        <v>70.20187614882424</v>
      </c>
    </row>
    <row r="75" spans="1:13" s="189" customFormat="1" ht="6" customHeight="1" x14ac:dyDescent="0.2">
      <c r="A75" s="178"/>
      <c r="B75" s="179"/>
      <c r="C75" s="179"/>
      <c r="D75" s="179"/>
      <c r="E75" s="179"/>
      <c r="F75" s="179"/>
      <c r="G75" s="179"/>
      <c r="H75" s="179"/>
      <c r="I75" s="179"/>
      <c r="J75" s="179"/>
      <c r="K75" s="213"/>
      <c r="L75" s="213"/>
      <c r="M75" s="213"/>
    </row>
    <row r="76" spans="1:13" s="189" customFormat="1" ht="13.15" customHeight="1" x14ac:dyDescent="0.2">
      <c r="A76" s="204" t="s">
        <v>99</v>
      </c>
      <c r="B76" s="205">
        <v>287570</v>
      </c>
      <c r="C76" s="205">
        <v>117036</v>
      </c>
      <c r="D76" s="205">
        <v>170534</v>
      </c>
      <c r="E76" s="206">
        <v>40354</v>
      </c>
      <c r="F76" s="206">
        <v>20051</v>
      </c>
      <c r="G76" s="206">
        <v>20303</v>
      </c>
      <c r="H76" s="205">
        <v>247216</v>
      </c>
      <c r="I76" s="205">
        <v>96985</v>
      </c>
      <c r="J76" s="207">
        <v>150231</v>
      </c>
      <c r="K76" s="208">
        <v>68.62912967502082</v>
      </c>
      <c r="L76" s="209">
        <v>98.758804117618084</v>
      </c>
      <c r="M76" s="210">
        <v>64.557248503970555</v>
      </c>
    </row>
    <row r="77" spans="1:13" s="189" customFormat="1" ht="6" customHeight="1" x14ac:dyDescent="0.2">
      <c r="A77" s="178"/>
      <c r="B77" s="179"/>
      <c r="C77" s="179"/>
      <c r="D77" s="179"/>
      <c r="E77" s="179"/>
      <c r="F77" s="179"/>
      <c r="G77" s="179"/>
      <c r="H77" s="179"/>
      <c r="I77" s="179"/>
      <c r="J77" s="179"/>
      <c r="K77" s="213"/>
      <c r="L77" s="213"/>
      <c r="M77" s="213"/>
    </row>
    <row r="78" spans="1:13" s="189" customFormat="1" ht="13.15" customHeight="1" x14ac:dyDescent="0.2">
      <c r="A78" s="204" t="s">
        <v>100</v>
      </c>
      <c r="B78" s="205">
        <v>80074</v>
      </c>
      <c r="C78" s="205">
        <v>30336</v>
      </c>
      <c r="D78" s="205">
        <v>49738</v>
      </c>
      <c r="E78" s="206">
        <v>14382</v>
      </c>
      <c r="F78" s="206">
        <v>6654</v>
      </c>
      <c r="G78" s="206">
        <v>7728</v>
      </c>
      <c r="H78" s="205">
        <v>65692</v>
      </c>
      <c r="I78" s="205">
        <v>23682</v>
      </c>
      <c r="J78" s="207">
        <v>42010</v>
      </c>
      <c r="K78" s="208">
        <v>60.991595962845309</v>
      </c>
      <c r="L78" s="209">
        <v>86.102484472049696</v>
      </c>
      <c r="M78" s="210">
        <v>56.372292311354443</v>
      </c>
    </row>
    <row r="79" spans="1:13" s="189" customFormat="1" ht="6" customHeight="1" x14ac:dyDescent="0.2">
      <c r="A79" s="178"/>
      <c r="B79" s="179"/>
      <c r="C79" s="179"/>
      <c r="D79" s="179"/>
      <c r="E79" s="179"/>
      <c r="F79" s="179"/>
      <c r="G79" s="179"/>
      <c r="H79" s="179"/>
      <c r="I79" s="179"/>
      <c r="J79" s="179"/>
      <c r="K79" s="213"/>
      <c r="L79" s="213"/>
      <c r="M79" s="213"/>
    </row>
    <row r="80" spans="1:13" s="189" customFormat="1" ht="13.15" customHeight="1" x14ac:dyDescent="0.2">
      <c r="A80" s="204" t="s">
        <v>101</v>
      </c>
      <c r="B80" s="205">
        <v>30676</v>
      </c>
      <c r="C80" s="205">
        <v>11839</v>
      </c>
      <c r="D80" s="205">
        <v>18837</v>
      </c>
      <c r="E80" s="206">
        <v>5585</v>
      </c>
      <c r="F80" s="206">
        <v>2541</v>
      </c>
      <c r="G80" s="206">
        <v>3044</v>
      </c>
      <c r="H80" s="205">
        <v>25091</v>
      </c>
      <c r="I80" s="205">
        <v>9298</v>
      </c>
      <c r="J80" s="207">
        <v>15793</v>
      </c>
      <c r="K80" s="208">
        <v>62.849710675797631</v>
      </c>
      <c r="L80" s="209">
        <v>83.475689881734567</v>
      </c>
      <c r="M80" s="210">
        <v>58.87418476540239</v>
      </c>
    </row>
    <row r="81" spans="1:13" s="189" customFormat="1" ht="6" customHeight="1" x14ac:dyDescent="0.2">
      <c r="A81" s="178"/>
      <c r="B81" s="179"/>
      <c r="C81" s="179"/>
      <c r="D81" s="179"/>
      <c r="E81" s="179"/>
      <c r="F81" s="179"/>
      <c r="G81" s="179"/>
      <c r="H81" s="179"/>
      <c r="I81" s="179"/>
      <c r="J81" s="179"/>
      <c r="K81" s="213"/>
      <c r="L81" s="213"/>
      <c r="M81" s="213"/>
    </row>
    <row r="82" spans="1:13" s="189" customFormat="1" ht="13.15" customHeight="1" x14ac:dyDescent="0.2">
      <c r="A82" s="182" t="s">
        <v>102</v>
      </c>
      <c r="B82" s="183">
        <v>18639</v>
      </c>
      <c r="C82" s="183">
        <v>7407</v>
      </c>
      <c r="D82" s="183">
        <v>11232</v>
      </c>
      <c r="E82" s="184">
        <v>3060</v>
      </c>
      <c r="F82" s="184">
        <v>1400</v>
      </c>
      <c r="G82" s="184">
        <v>1660</v>
      </c>
      <c r="H82" s="183">
        <v>15579</v>
      </c>
      <c r="I82" s="183">
        <v>6007</v>
      </c>
      <c r="J82" s="185">
        <v>9572</v>
      </c>
      <c r="K82" s="186">
        <v>65.945512820512818</v>
      </c>
      <c r="L82" s="187">
        <v>84.337349397590373</v>
      </c>
      <c r="M82" s="188">
        <v>62.755954868366068</v>
      </c>
    </row>
    <row r="83" spans="1:13" s="189" customFormat="1" ht="13.15" customHeight="1" x14ac:dyDescent="0.2">
      <c r="A83" s="190" t="s">
        <v>103</v>
      </c>
      <c r="B83" s="191">
        <v>61761</v>
      </c>
      <c r="C83" s="191">
        <v>26497</v>
      </c>
      <c r="D83" s="191">
        <v>35264</v>
      </c>
      <c r="E83" s="192">
        <v>10414</v>
      </c>
      <c r="F83" s="192">
        <v>5253</v>
      </c>
      <c r="G83" s="192">
        <v>5161</v>
      </c>
      <c r="H83" s="191">
        <v>51347</v>
      </c>
      <c r="I83" s="191">
        <v>21244</v>
      </c>
      <c r="J83" s="193">
        <v>30103</v>
      </c>
      <c r="K83" s="194">
        <v>75.138951905626143</v>
      </c>
      <c r="L83" s="195">
        <v>101.78260027126527</v>
      </c>
      <c r="M83" s="196">
        <v>70.571039431285925</v>
      </c>
    </row>
    <row r="84" spans="1:13" s="189" customFormat="1" ht="13.15" customHeight="1" x14ac:dyDescent="0.2">
      <c r="A84" s="197" t="s">
        <v>104</v>
      </c>
      <c r="B84" s="198">
        <v>28961</v>
      </c>
      <c r="C84" s="198">
        <v>12439</v>
      </c>
      <c r="D84" s="198">
        <v>16522</v>
      </c>
      <c r="E84" s="199">
        <v>5009</v>
      </c>
      <c r="F84" s="199">
        <v>2438</v>
      </c>
      <c r="G84" s="199">
        <v>2571</v>
      </c>
      <c r="H84" s="198">
        <v>23952</v>
      </c>
      <c r="I84" s="198">
        <v>10001</v>
      </c>
      <c r="J84" s="200">
        <v>13951</v>
      </c>
      <c r="K84" s="201">
        <v>75.287495460597981</v>
      </c>
      <c r="L84" s="202">
        <v>94.82691559704395</v>
      </c>
      <c r="M84" s="203">
        <v>71.686617446778016</v>
      </c>
    </row>
    <row r="85" spans="1:13" s="189" customFormat="1" ht="13.15" customHeight="1" x14ac:dyDescent="0.2">
      <c r="A85" s="204" t="s">
        <v>105</v>
      </c>
      <c r="B85" s="205">
        <v>109361</v>
      </c>
      <c r="C85" s="205">
        <v>46343</v>
      </c>
      <c r="D85" s="205">
        <v>63018</v>
      </c>
      <c r="E85" s="206">
        <v>18483</v>
      </c>
      <c r="F85" s="206">
        <v>9091</v>
      </c>
      <c r="G85" s="206">
        <v>9392</v>
      </c>
      <c r="H85" s="205">
        <v>90878</v>
      </c>
      <c r="I85" s="205">
        <v>37252</v>
      </c>
      <c r="J85" s="207">
        <v>53626</v>
      </c>
      <c r="K85" s="208">
        <v>73.539306229966044</v>
      </c>
      <c r="L85" s="209">
        <v>96.795144804088579</v>
      </c>
      <c r="M85" s="210">
        <v>69.466303658673041</v>
      </c>
    </row>
    <row r="86" spans="1:13" s="189" customFormat="1" ht="6" customHeight="1" x14ac:dyDescent="0.2">
      <c r="A86" s="178"/>
      <c r="B86" s="179"/>
      <c r="C86" s="179"/>
      <c r="D86" s="179"/>
      <c r="E86" s="179"/>
      <c r="F86" s="179"/>
      <c r="G86" s="179"/>
      <c r="H86" s="179"/>
      <c r="I86" s="179"/>
      <c r="J86" s="179"/>
      <c r="K86" s="213"/>
      <c r="L86" s="213"/>
      <c r="M86" s="213"/>
    </row>
    <row r="87" spans="1:13" s="189" customFormat="1" ht="13.15" customHeight="1" x14ac:dyDescent="0.2">
      <c r="A87" s="204" t="s">
        <v>106</v>
      </c>
      <c r="B87" s="205">
        <v>12677</v>
      </c>
      <c r="C87" s="205">
        <v>4989</v>
      </c>
      <c r="D87" s="205">
        <v>7688</v>
      </c>
      <c r="E87" s="206">
        <v>1932</v>
      </c>
      <c r="F87" s="206">
        <v>913</v>
      </c>
      <c r="G87" s="206">
        <v>1019</v>
      </c>
      <c r="H87" s="205">
        <v>10745</v>
      </c>
      <c r="I87" s="205">
        <v>4076</v>
      </c>
      <c r="J87" s="207">
        <v>6669</v>
      </c>
      <c r="K87" s="208">
        <v>64.893340270551519</v>
      </c>
      <c r="L87" s="209">
        <v>89.59764474975465</v>
      </c>
      <c r="M87" s="210">
        <v>61.118608487029533</v>
      </c>
    </row>
    <row r="88" spans="1:13" s="189" customFormat="1" ht="6" customHeight="1" x14ac:dyDescent="0.2">
      <c r="A88" s="178"/>
      <c r="B88" s="179"/>
      <c r="C88" s="179"/>
      <c r="D88" s="179"/>
      <c r="E88" s="179"/>
      <c r="F88" s="179"/>
      <c r="G88" s="179"/>
      <c r="H88" s="179"/>
      <c r="I88" s="179"/>
      <c r="J88" s="179"/>
      <c r="K88" s="213"/>
      <c r="L88" s="213"/>
      <c r="M88" s="213"/>
    </row>
    <row r="89" spans="1:13" s="189" customFormat="1" ht="13.15" customHeight="1" x14ac:dyDescent="0.2">
      <c r="A89" s="204" t="s">
        <v>107</v>
      </c>
      <c r="B89" s="205">
        <v>9256</v>
      </c>
      <c r="C89" s="205">
        <v>3549</v>
      </c>
      <c r="D89" s="205">
        <v>5707</v>
      </c>
      <c r="E89" s="206">
        <v>1810</v>
      </c>
      <c r="F89" s="206">
        <v>818</v>
      </c>
      <c r="G89" s="206">
        <v>992</v>
      </c>
      <c r="H89" s="205">
        <v>7446</v>
      </c>
      <c r="I89" s="205">
        <v>2731</v>
      </c>
      <c r="J89" s="207">
        <v>4715</v>
      </c>
      <c r="K89" s="208">
        <v>62.186788154897499</v>
      </c>
      <c r="L89" s="209">
        <v>82.459677419354833</v>
      </c>
      <c r="M89" s="210">
        <v>57.921527041357365</v>
      </c>
    </row>
    <row r="90" spans="1:13" s="189" customFormat="1" ht="6" customHeight="1" x14ac:dyDescent="0.2">
      <c r="A90" s="178"/>
      <c r="B90" s="179"/>
      <c r="C90" s="179"/>
      <c r="D90" s="179"/>
      <c r="E90" s="179"/>
      <c r="F90" s="179"/>
      <c r="G90" s="179"/>
      <c r="H90" s="179"/>
      <c r="I90" s="179"/>
      <c r="J90" s="179"/>
      <c r="K90" s="213"/>
      <c r="L90" s="213"/>
      <c r="M90" s="213"/>
    </row>
    <row r="91" spans="1:13" s="189" customFormat="1" ht="13.15" customHeight="1" x14ac:dyDescent="0.2">
      <c r="A91" s="204" t="s">
        <v>108</v>
      </c>
      <c r="B91" s="205">
        <v>8689</v>
      </c>
      <c r="C91" s="205">
        <v>3056</v>
      </c>
      <c r="D91" s="205">
        <v>5633</v>
      </c>
      <c r="E91" s="206">
        <v>1799</v>
      </c>
      <c r="F91" s="206">
        <v>727</v>
      </c>
      <c r="G91" s="206">
        <v>1072</v>
      </c>
      <c r="H91" s="205">
        <v>6890</v>
      </c>
      <c r="I91" s="205">
        <v>2329</v>
      </c>
      <c r="J91" s="207">
        <v>4561</v>
      </c>
      <c r="K91" s="208">
        <v>54.251730871649208</v>
      </c>
      <c r="L91" s="209">
        <v>67.817164179104466</v>
      </c>
      <c r="M91" s="210">
        <v>51.063363297522471</v>
      </c>
    </row>
    <row r="92" spans="1:13" s="189" customFormat="1" ht="6" customHeight="1" x14ac:dyDescent="0.2">
      <c r="A92" s="178"/>
      <c r="B92" s="179"/>
      <c r="C92" s="179"/>
      <c r="D92" s="179"/>
      <c r="E92" s="179"/>
      <c r="F92" s="179"/>
      <c r="G92" s="179"/>
      <c r="H92" s="179"/>
      <c r="I92" s="179"/>
      <c r="J92" s="179"/>
      <c r="K92" s="213"/>
      <c r="L92" s="213"/>
      <c r="M92" s="213"/>
    </row>
    <row r="93" spans="1:13" s="189" customFormat="1" ht="20.100000000000001" customHeight="1" x14ac:dyDescent="0.2">
      <c r="A93" s="204" t="s">
        <v>109</v>
      </c>
      <c r="B93" s="205">
        <v>2599443</v>
      </c>
      <c r="C93" s="205">
        <v>1036012</v>
      </c>
      <c r="D93" s="205">
        <v>1563431</v>
      </c>
      <c r="E93" s="206">
        <v>384316</v>
      </c>
      <c r="F93" s="206">
        <v>184153</v>
      </c>
      <c r="G93" s="206">
        <v>200163</v>
      </c>
      <c r="H93" s="205">
        <v>2215127</v>
      </c>
      <c r="I93" s="205">
        <v>851859</v>
      </c>
      <c r="J93" s="207">
        <v>1363268</v>
      </c>
      <c r="K93" s="208">
        <v>66.265284492887758</v>
      </c>
      <c r="L93" s="209">
        <v>92.001518762208804</v>
      </c>
      <c r="M93" s="210">
        <v>62.48653969725688</v>
      </c>
    </row>
    <row r="94" spans="1:13" x14ac:dyDescent="0.35">
      <c r="A94" s="159"/>
      <c r="B94" s="159"/>
      <c r="C94" s="159"/>
      <c r="D94" s="159"/>
      <c r="E94" s="159"/>
      <c r="F94" s="159"/>
      <c r="G94" s="159"/>
      <c r="H94" s="159"/>
      <c r="I94" s="159"/>
      <c r="J94" s="159"/>
    </row>
    <row r="95" spans="1:13" x14ac:dyDescent="0.35">
      <c r="A95" s="50" t="s">
        <v>110</v>
      </c>
      <c r="B95" s="159"/>
      <c r="C95" s="159"/>
      <c r="D95" s="159"/>
      <c r="E95" s="159"/>
      <c r="F95" s="159"/>
      <c r="G95" s="159"/>
      <c r="H95" s="159"/>
      <c r="I95" s="159"/>
      <c r="J95" s="159"/>
    </row>
    <row r="96" spans="1:13" x14ac:dyDescent="0.35">
      <c r="A96" s="159"/>
      <c r="B96" s="159"/>
      <c r="C96" s="159"/>
      <c r="D96" s="159"/>
      <c r="E96" s="159"/>
      <c r="F96" s="159"/>
      <c r="G96" s="159"/>
      <c r="H96" s="159"/>
      <c r="I96" s="159"/>
      <c r="J96" s="159"/>
    </row>
    <row r="97" spans="1:10" x14ac:dyDescent="0.35">
      <c r="A97" s="159"/>
      <c r="B97" s="159"/>
      <c r="C97" s="159"/>
      <c r="D97" s="159"/>
      <c r="E97" s="159"/>
      <c r="F97" s="159"/>
      <c r="G97" s="159"/>
      <c r="H97" s="159"/>
      <c r="I97" s="159"/>
      <c r="J97" s="159"/>
    </row>
    <row r="98" spans="1:10" x14ac:dyDescent="0.35">
      <c r="A98" s="159"/>
      <c r="B98" s="159"/>
      <c r="C98" s="159"/>
      <c r="D98" s="159"/>
      <c r="E98" s="159"/>
      <c r="F98" s="159"/>
      <c r="G98" s="159"/>
      <c r="H98" s="159"/>
      <c r="I98" s="159"/>
      <c r="J98" s="159"/>
    </row>
    <row r="99" spans="1:10" x14ac:dyDescent="0.35">
      <c r="A99" s="159"/>
      <c r="B99" s="159"/>
      <c r="C99" s="159"/>
      <c r="D99" s="159"/>
      <c r="E99" s="159"/>
      <c r="F99" s="159"/>
      <c r="G99" s="159"/>
      <c r="H99" s="159"/>
      <c r="I99" s="159"/>
      <c r="J99" s="159"/>
    </row>
    <row r="100" spans="1:10" x14ac:dyDescent="0.35">
      <c r="A100" s="159"/>
      <c r="B100" s="159"/>
      <c r="C100" s="159"/>
      <c r="D100" s="159"/>
      <c r="E100" s="159"/>
      <c r="F100" s="159"/>
      <c r="G100" s="159"/>
      <c r="H100" s="159"/>
      <c r="I100" s="159"/>
      <c r="J100" s="159"/>
    </row>
    <row r="101" spans="1:10" x14ac:dyDescent="0.35">
      <c r="A101" s="159"/>
      <c r="B101" s="159"/>
      <c r="C101" s="159"/>
      <c r="D101" s="159"/>
      <c r="E101" s="159"/>
      <c r="F101" s="159"/>
      <c r="G101" s="159"/>
      <c r="H101" s="159"/>
      <c r="I101" s="159"/>
      <c r="J101" s="159"/>
    </row>
    <row r="102" spans="1:10" x14ac:dyDescent="0.35">
      <c r="A102" s="159"/>
      <c r="B102" s="159"/>
      <c r="C102" s="159"/>
      <c r="D102" s="159"/>
      <c r="E102" s="159"/>
      <c r="F102" s="159"/>
      <c r="G102" s="159"/>
      <c r="H102" s="159"/>
      <c r="I102" s="159"/>
      <c r="J102" s="159"/>
    </row>
    <row r="103" spans="1:10" x14ac:dyDescent="0.35">
      <c r="A103" s="159"/>
      <c r="B103" s="159"/>
      <c r="C103" s="159"/>
      <c r="D103" s="159"/>
      <c r="E103" s="159"/>
      <c r="F103" s="159"/>
      <c r="G103" s="159"/>
      <c r="H103" s="159"/>
      <c r="I103" s="159"/>
      <c r="J103" s="159"/>
    </row>
    <row r="104" spans="1:10" x14ac:dyDescent="0.35">
      <c r="A104" s="159"/>
      <c r="B104" s="159"/>
      <c r="C104" s="159"/>
      <c r="D104" s="159"/>
      <c r="E104" s="159"/>
      <c r="F104" s="159"/>
      <c r="G104" s="159"/>
      <c r="H104" s="159"/>
      <c r="I104" s="159"/>
      <c r="J104" s="159"/>
    </row>
    <row r="105" spans="1:10" x14ac:dyDescent="0.35">
      <c r="A105" s="159"/>
      <c r="B105" s="159"/>
      <c r="C105" s="159"/>
      <c r="D105" s="159"/>
      <c r="E105" s="159"/>
      <c r="F105" s="159"/>
      <c r="G105" s="159"/>
      <c r="H105" s="159"/>
      <c r="I105" s="159"/>
      <c r="J105" s="159"/>
    </row>
    <row r="106" spans="1:10" x14ac:dyDescent="0.35">
      <c r="A106" s="159"/>
      <c r="B106" s="159"/>
      <c r="C106" s="159"/>
      <c r="D106" s="159"/>
      <c r="E106" s="159"/>
      <c r="F106" s="159"/>
      <c r="G106" s="159"/>
      <c r="H106" s="159"/>
      <c r="I106" s="159"/>
      <c r="J106" s="159"/>
    </row>
    <row r="107" spans="1:10" x14ac:dyDescent="0.35">
      <c r="A107" s="159"/>
      <c r="B107" s="159"/>
      <c r="C107" s="159"/>
      <c r="D107" s="159"/>
      <c r="E107" s="159"/>
      <c r="F107" s="159"/>
      <c r="G107" s="159"/>
      <c r="H107" s="159"/>
      <c r="I107" s="159"/>
      <c r="J107" s="159"/>
    </row>
    <row r="108" spans="1:10" x14ac:dyDescent="0.35">
      <c r="A108" s="159"/>
      <c r="B108" s="159"/>
      <c r="C108" s="159"/>
      <c r="D108" s="159"/>
      <c r="E108" s="159"/>
      <c r="F108" s="159"/>
      <c r="G108" s="159"/>
      <c r="H108" s="159"/>
      <c r="I108" s="159"/>
      <c r="J108" s="159"/>
    </row>
    <row r="109" spans="1:10" x14ac:dyDescent="0.35">
      <c r="A109" s="159"/>
      <c r="B109" s="159"/>
      <c r="C109" s="159"/>
      <c r="D109" s="159"/>
      <c r="E109" s="159"/>
      <c r="F109" s="159"/>
      <c r="G109" s="159"/>
      <c r="H109" s="159"/>
      <c r="I109" s="159"/>
      <c r="J109" s="159"/>
    </row>
    <row r="110" spans="1:10" x14ac:dyDescent="0.35">
      <c r="A110" s="159"/>
      <c r="B110" s="159"/>
      <c r="C110" s="159"/>
      <c r="D110" s="159"/>
      <c r="E110" s="159"/>
      <c r="F110" s="159"/>
      <c r="G110" s="159"/>
      <c r="H110" s="159"/>
      <c r="I110" s="159"/>
      <c r="J110" s="159"/>
    </row>
    <row r="111" spans="1:10" x14ac:dyDescent="0.35">
      <c r="A111" s="159"/>
      <c r="B111" s="159"/>
      <c r="C111" s="159"/>
      <c r="D111" s="159"/>
      <c r="E111" s="159"/>
      <c r="F111" s="159"/>
      <c r="G111" s="159"/>
      <c r="H111" s="159"/>
      <c r="I111" s="159"/>
      <c r="J111" s="159"/>
    </row>
    <row r="112" spans="1:10" x14ac:dyDescent="0.35">
      <c r="A112" s="159"/>
      <c r="B112" s="159"/>
      <c r="C112" s="159"/>
      <c r="D112" s="159"/>
      <c r="E112" s="159"/>
      <c r="F112" s="159"/>
      <c r="G112" s="159"/>
      <c r="H112" s="159"/>
      <c r="I112" s="159"/>
      <c r="J112" s="159"/>
    </row>
    <row r="113" spans="1:10" x14ac:dyDescent="0.35">
      <c r="A113" s="159"/>
      <c r="B113" s="159"/>
      <c r="C113" s="159"/>
      <c r="D113" s="159"/>
      <c r="E113" s="159"/>
      <c r="F113" s="159"/>
      <c r="G113" s="159"/>
      <c r="H113" s="159"/>
      <c r="I113" s="159"/>
      <c r="J113" s="159"/>
    </row>
    <row r="114" spans="1:10" x14ac:dyDescent="0.35">
      <c r="A114" s="159"/>
      <c r="B114" s="159"/>
      <c r="C114" s="159"/>
      <c r="D114" s="159"/>
      <c r="E114" s="159"/>
      <c r="F114" s="159"/>
      <c r="G114" s="159"/>
      <c r="H114" s="159"/>
      <c r="I114" s="159"/>
      <c r="J114" s="159"/>
    </row>
    <row r="115" spans="1:10" x14ac:dyDescent="0.35">
      <c r="A115" s="159"/>
      <c r="B115" s="159"/>
      <c r="C115" s="159"/>
      <c r="D115" s="159"/>
      <c r="E115" s="159"/>
      <c r="F115" s="159"/>
      <c r="G115" s="159"/>
      <c r="H115" s="159"/>
      <c r="I115" s="159"/>
      <c r="J115" s="159"/>
    </row>
    <row r="116" spans="1:10" x14ac:dyDescent="0.35">
      <c r="A116" s="159"/>
      <c r="B116" s="159"/>
      <c r="C116" s="159"/>
      <c r="D116" s="159"/>
      <c r="E116" s="159"/>
      <c r="F116" s="159"/>
      <c r="G116" s="159"/>
      <c r="H116" s="159"/>
      <c r="I116" s="159"/>
      <c r="J116" s="159"/>
    </row>
    <row r="117" spans="1:10" x14ac:dyDescent="0.35">
      <c r="A117" s="159"/>
      <c r="B117" s="159"/>
      <c r="C117" s="159"/>
      <c r="D117" s="159"/>
      <c r="E117" s="159"/>
      <c r="F117" s="159"/>
      <c r="G117" s="159"/>
      <c r="H117" s="159"/>
      <c r="I117" s="159"/>
      <c r="J117" s="159"/>
    </row>
    <row r="118" spans="1:10" x14ac:dyDescent="0.35">
      <c r="B118" s="159"/>
      <c r="C118" s="159"/>
      <c r="D118" s="159"/>
      <c r="E118" s="159"/>
      <c r="F118" s="159"/>
      <c r="G118" s="159"/>
      <c r="H118" s="159"/>
      <c r="I118" s="159"/>
      <c r="J118" s="159"/>
    </row>
    <row r="119" spans="1:10" x14ac:dyDescent="0.35">
      <c r="B119" s="159"/>
      <c r="C119" s="159"/>
      <c r="D119" s="159"/>
      <c r="E119" s="159"/>
      <c r="F119" s="159"/>
      <c r="G119" s="159"/>
      <c r="H119" s="159"/>
      <c r="I119" s="159"/>
      <c r="J119" s="159"/>
    </row>
    <row r="131" spans="1:1" x14ac:dyDescent="0.35">
      <c r="A131" s="50" t="s">
        <v>21</v>
      </c>
    </row>
    <row r="132" spans="1:1" x14ac:dyDescent="0.35">
      <c r="A132" s="51" t="s">
        <v>22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86" orientation="portrait" r:id="rId1"/>
  <headerFooter alignWithMargins="0"/>
  <rowBreaks count="1" manualBreakCount="1">
    <brk id="74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showGridLines="0" view="pageBreakPreview" zoomScale="115" zoomScaleNormal="140" zoomScaleSheetLayoutView="115" zoomScalePageLayoutView="70" workbookViewId="0"/>
  </sheetViews>
  <sheetFormatPr baseColWidth="10" defaultColWidth="11.42578125" defaultRowHeight="15" x14ac:dyDescent="0.35"/>
  <cols>
    <col min="1" max="1" width="5.28515625" style="158" customWidth="1"/>
    <col min="2" max="2" width="23.7109375" style="158" customWidth="1"/>
    <col min="3" max="9" width="9.42578125" style="158" customWidth="1"/>
    <col min="10" max="10" width="3.7109375" style="158" customWidth="1"/>
    <col min="11" max="16384" width="11.42578125" style="158"/>
  </cols>
  <sheetData>
    <row r="1" spans="1:11" s="153" customFormat="1" ht="13.15" customHeight="1" x14ac:dyDescent="0.3">
      <c r="B1" s="152"/>
    </row>
    <row r="2" spans="1:11" s="153" customFormat="1" x14ac:dyDescent="0.3">
      <c r="B2" s="152"/>
    </row>
    <row r="3" spans="1:11" s="153" customFormat="1" x14ac:dyDescent="0.3">
      <c r="B3" s="152"/>
    </row>
    <row r="4" spans="1:11" s="153" customFormat="1" x14ac:dyDescent="0.3">
      <c r="B4" s="152"/>
    </row>
    <row r="5" spans="1:11" s="153" customFormat="1" ht="20.25" x14ac:dyDescent="0.3">
      <c r="B5" s="215" t="str">
        <f>'Pag1'!$B$5</f>
        <v>Enero 2025</v>
      </c>
    </row>
    <row r="6" spans="1:11" ht="19.5" x14ac:dyDescent="0.35">
      <c r="B6" s="216" t="s">
        <v>111</v>
      </c>
      <c r="C6" s="217"/>
      <c r="D6" s="217"/>
      <c r="E6" s="217"/>
      <c r="F6" s="217"/>
      <c r="G6" s="217"/>
      <c r="H6" s="217"/>
      <c r="I6" s="217"/>
      <c r="J6" s="217"/>
      <c r="K6" s="217"/>
    </row>
    <row r="7" spans="1:11" ht="19.5" x14ac:dyDescent="0.35">
      <c r="B7" s="217" t="s">
        <v>112</v>
      </c>
      <c r="C7" s="217"/>
      <c r="D7" s="217"/>
      <c r="E7" s="217"/>
      <c r="F7" s="217"/>
      <c r="G7" s="217"/>
      <c r="H7" s="217"/>
      <c r="I7" s="217"/>
      <c r="J7" s="217"/>
      <c r="K7" s="217"/>
    </row>
    <row r="8" spans="1:11" ht="6" customHeight="1" x14ac:dyDescent="0.35">
      <c r="B8" s="218"/>
      <c r="C8" s="218"/>
      <c r="D8" s="218"/>
      <c r="E8" s="218"/>
      <c r="F8" s="218"/>
      <c r="G8" s="218"/>
      <c r="H8" s="218"/>
      <c r="I8" s="218"/>
    </row>
    <row r="9" spans="1:11" ht="15" customHeight="1" x14ac:dyDescent="0.35">
      <c r="A9" s="159"/>
      <c r="B9" s="219"/>
      <c r="C9" s="53" t="str">
        <f>'Pag1'!C9</f>
        <v>Enero</v>
      </c>
      <c r="D9" s="54"/>
      <c r="E9" s="55" t="str">
        <f>'Pag1'!E9</f>
        <v>Variación Mensual</v>
      </c>
      <c r="F9" s="56"/>
      <c r="G9" s="57"/>
      <c r="H9" s="55" t="str">
        <f>'Pag1'!H9</f>
        <v>Variación Anual</v>
      </c>
      <c r="I9" s="58"/>
      <c r="J9" s="159"/>
    </row>
    <row r="10" spans="1:11" ht="15" customHeight="1" x14ac:dyDescent="0.35">
      <c r="A10" s="159"/>
      <c r="B10" s="220" t="s">
        <v>113</v>
      </c>
      <c r="C10" s="221">
        <f>'Pag1'!C10</f>
        <v>2025</v>
      </c>
      <c r="D10" s="59"/>
      <c r="E10" s="60" t="str">
        <f>'Pag1'!E10</f>
        <v>Diciembre 2024</v>
      </c>
      <c r="F10" s="61"/>
      <c r="G10" s="59"/>
      <c r="H10" s="60" t="str">
        <f>'Pag1'!H10</f>
        <v>Enero 2024</v>
      </c>
      <c r="I10" s="62"/>
      <c r="J10" s="159"/>
    </row>
    <row r="11" spans="1:11" ht="15" customHeight="1" x14ac:dyDescent="0.35">
      <c r="A11" s="159"/>
      <c r="B11" s="222" t="s">
        <v>114</v>
      </c>
      <c r="C11" s="63" t="s">
        <v>9</v>
      </c>
      <c r="D11" s="64" t="s">
        <v>10</v>
      </c>
      <c r="E11" s="64" t="s">
        <v>11</v>
      </c>
      <c r="F11" s="65" t="s">
        <v>9</v>
      </c>
      <c r="G11" s="64" t="s">
        <v>10</v>
      </c>
      <c r="H11" s="64" t="s">
        <v>11</v>
      </c>
      <c r="I11" s="66" t="s">
        <v>9</v>
      </c>
      <c r="J11" s="159"/>
    </row>
    <row r="12" spans="1:11" ht="6" customHeight="1" x14ac:dyDescent="0.35">
      <c r="B12" s="223"/>
      <c r="C12" s="224"/>
      <c r="D12" s="225"/>
      <c r="E12" s="225"/>
      <c r="F12" s="226"/>
      <c r="G12" s="225"/>
      <c r="H12" s="225"/>
      <c r="I12" s="226"/>
    </row>
    <row r="13" spans="1:11" s="189" customFormat="1" ht="13.15" customHeight="1" x14ac:dyDescent="0.2">
      <c r="B13" s="227" t="s">
        <v>47</v>
      </c>
      <c r="C13" s="228">
        <v>7782</v>
      </c>
      <c r="D13" s="229">
        <v>308</v>
      </c>
      <c r="E13" s="230">
        <v>4.1209526358041213</v>
      </c>
      <c r="F13" s="231">
        <v>7474</v>
      </c>
      <c r="G13" s="232">
        <v>-887</v>
      </c>
      <c r="H13" s="233">
        <v>-10.231860652901142</v>
      </c>
      <c r="I13" s="234">
        <v>8669</v>
      </c>
    </row>
    <row r="14" spans="1:11" s="189" customFormat="1" ht="13.15" customHeight="1" x14ac:dyDescent="0.2">
      <c r="B14" s="235" t="s">
        <v>48</v>
      </c>
      <c r="C14" s="236">
        <v>18580</v>
      </c>
      <c r="D14" s="237">
        <v>681</v>
      </c>
      <c r="E14" s="238">
        <v>3.8046818258003241</v>
      </c>
      <c r="F14" s="239">
        <v>17899</v>
      </c>
      <c r="G14" s="240">
        <v>-2550</v>
      </c>
      <c r="H14" s="241">
        <v>-12.068149550402271</v>
      </c>
      <c r="I14" s="242">
        <v>21130</v>
      </c>
    </row>
    <row r="15" spans="1:11" s="189" customFormat="1" ht="13.15" customHeight="1" x14ac:dyDescent="0.2">
      <c r="B15" s="235" t="s">
        <v>49</v>
      </c>
      <c r="C15" s="236">
        <v>9124</v>
      </c>
      <c r="D15" s="237">
        <v>311</v>
      </c>
      <c r="E15" s="238">
        <v>3.5288777941677072</v>
      </c>
      <c r="F15" s="239">
        <v>8813</v>
      </c>
      <c r="G15" s="240">
        <v>-1458</v>
      </c>
      <c r="H15" s="241">
        <v>-13.778113778113779</v>
      </c>
      <c r="I15" s="242">
        <v>10582</v>
      </c>
    </row>
    <row r="16" spans="1:11" s="189" customFormat="1" ht="13.15" customHeight="1" x14ac:dyDescent="0.2">
      <c r="B16" s="235" t="s">
        <v>50</v>
      </c>
      <c r="C16" s="236">
        <v>13156</v>
      </c>
      <c r="D16" s="237">
        <v>472</v>
      </c>
      <c r="E16" s="238">
        <v>3.7212235887732579</v>
      </c>
      <c r="F16" s="239">
        <v>12684</v>
      </c>
      <c r="G16" s="240">
        <v>-1089</v>
      </c>
      <c r="H16" s="241">
        <v>-7.6447876447876446</v>
      </c>
      <c r="I16" s="242">
        <v>14245</v>
      </c>
    </row>
    <row r="17" spans="2:9" s="189" customFormat="1" ht="13.15" customHeight="1" x14ac:dyDescent="0.2">
      <c r="B17" s="235" t="s">
        <v>51</v>
      </c>
      <c r="C17" s="236">
        <v>5750</v>
      </c>
      <c r="D17" s="237">
        <v>83</v>
      </c>
      <c r="E17" s="238">
        <v>1.4646197282512794</v>
      </c>
      <c r="F17" s="239">
        <v>5667</v>
      </c>
      <c r="G17" s="240">
        <v>-745</v>
      </c>
      <c r="H17" s="241">
        <v>-11.470361816782141</v>
      </c>
      <c r="I17" s="242">
        <v>6495</v>
      </c>
    </row>
    <row r="18" spans="2:9" s="189" customFormat="1" ht="13.15" customHeight="1" x14ac:dyDescent="0.2">
      <c r="B18" s="235" t="s">
        <v>52</v>
      </c>
      <c r="C18" s="236">
        <v>6501</v>
      </c>
      <c r="D18" s="237">
        <v>304</v>
      </c>
      <c r="E18" s="238">
        <v>4.9055994836211072</v>
      </c>
      <c r="F18" s="239">
        <v>6197</v>
      </c>
      <c r="G18" s="240">
        <v>-1809</v>
      </c>
      <c r="H18" s="241">
        <v>-21.768953068592058</v>
      </c>
      <c r="I18" s="242">
        <v>8310</v>
      </c>
    </row>
    <row r="19" spans="2:9" s="189" customFormat="1" ht="13.15" customHeight="1" x14ac:dyDescent="0.2">
      <c r="B19" s="235" t="s">
        <v>53</v>
      </c>
      <c r="C19" s="236">
        <v>17681</v>
      </c>
      <c r="D19" s="237">
        <v>926</v>
      </c>
      <c r="E19" s="238">
        <v>5.5267084452402271</v>
      </c>
      <c r="F19" s="239">
        <v>16755</v>
      </c>
      <c r="G19" s="240">
        <v>-2460</v>
      </c>
      <c r="H19" s="241">
        <v>-12.21389206097016</v>
      </c>
      <c r="I19" s="242">
        <v>20141</v>
      </c>
    </row>
    <row r="20" spans="2:9" s="189" customFormat="1" ht="13.15" customHeight="1" x14ac:dyDescent="0.2">
      <c r="B20" s="243" t="s">
        <v>54</v>
      </c>
      <c r="C20" s="244">
        <v>25500</v>
      </c>
      <c r="D20" s="245">
        <v>970</v>
      </c>
      <c r="E20" s="246">
        <v>3.9543416225030574</v>
      </c>
      <c r="F20" s="247">
        <v>24530</v>
      </c>
      <c r="G20" s="248">
        <v>-3136</v>
      </c>
      <c r="H20" s="249">
        <v>-10.951250174605391</v>
      </c>
      <c r="I20" s="250">
        <v>28636</v>
      </c>
    </row>
    <row r="21" spans="2:9" s="189" customFormat="1" ht="13.15" customHeight="1" x14ac:dyDescent="0.2">
      <c r="B21" s="251" t="s">
        <v>55</v>
      </c>
      <c r="C21" s="252">
        <v>104074</v>
      </c>
      <c r="D21" s="253">
        <v>4055</v>
      </c>
      <c r="E21" s="254">
        <v>4.0542296963576918</v>
      </c>
      <c r="F21" s="255">
        <v>100019</v>
      </c>
      <c r="G21" s="256">
        <v>-14134</v>
      </c>
      <c r="H21" s="257">
        <v>-11.956889550622632</v>
      </c>
      <c r="I21" s="258">
        <v>118208</v>
      </c>
    </row>
    <row r="22" spans="2:9" s="189" customFormat="1" ht="6" customHeight="1" x14ac:dyDescent="0.2">
      <c r="B22" s="259"/>
      <c r="C22" s="260"/>
      <c r="D22" s="261"/>
      <c r="E22" s="262"/>
      <c r="F22" s="263"/>
      <c r="G22" s="261"/>
      <c r="H22" s="262"/>
      <c r="I22" s="263"/>
    </row>
    <row r="23" spans="2:9" s="189" customFormat="1" ht="13.15" customHeight="1" x14ac:dyDescent="0.2">
      <c r="B23" s="227" t="s">
        <v>56</v>
      </c>
      <c r="C23" s="228">
        <v>1318</v>
      </c>
      <c r="D23" s="229">
        <v>73</v>
      </c>
      <c r="E23" s="230">
        <v>5.8634538152610443</v>
      </c>
      <c r="F23" s="231">
        <v>1245</v>
      </c>
      <c r="G23" s="232">
        <v>-140</v>
      </c>
      <c r="H23" s="233">
        <v>-9.6021947873799718</v>
      </c>
      <c r="I23" s="234">
        <v>1458</v>
      </c>
    </row>
    <row r="24" spans="2:9" s="189" customFormat="1" ht="13.15" customHeight="1" x14ac:dyDescent="0.2">
      <c r="B24" s="235" t="s">
        <v>57</v>
      </c>
      <c r="C24" s="236">
        <v>912</v>
      </c>
      <c r="D24" s="237">
        <v>106</v>
      </c>
      <c r="E24" s="238">
        <v>13.151364764267989</v>
      </c>
      <c r="F24" s="239">
        <v>806</v>
      </c>
      <c r="G24" s="240">
        <v>38</v>
      </c>
      <c r="H24" s="241">
        <v>4.3478260869565215</v>
      </c>
      <c r="I24" s="242">
        <v>874</v>
      </c>
    </row>
    <row r="25" spans="2:9" s="189" customFormat="1" ht="13.15" customHeight="1" x14ac:dyDescent="0.2">
      <c r="B25" s="243" t="s">
        <v>58</v>
      </c>
      <c r="C25" s="244">
        <v>6811</v>
      </c>
      <c r="D25" s="245">
        <v>439</v>
      </c>
      <c r="E25" s="246">
        <v>6.8895166352793469</v>
      </c>
      <c r="F25" s="247">
        <v>6372</v>
      </c>
      <c r="G25" s="248">
        <v>120</v>
      </c>
      <c r="H25" s="249">
        <v>1.7934538932894935</v>
      </c>
      <c r="I25" s="250">
        <v>6691</v>
      </c>
    </row>
    <row r="26" spans="2:9" s="189" customFormat="1" ht="13.15" customHeight="1" x14ac:dyDescent="0.2">
      <c r="B26" s="251" t="s">
        <v>59</v>
      </c>
      <c r="C26" s="252">
        <v>9041</v>
      </c>
      <c r="D26" s="253">
        <v>618</v>
      </c>
      <c r="E26" s="254">
        <v>7.3370533064228898</v>
      </c>
      <c r="F26" s="255">
        <v>8423</v>
      </c>
      <c r="G26" s="256">
        <v>18</v>
      </c>
      <c r="H26" s="257">
        <v>0.19949019173223984</v>
      </c>
      <c r="I26" s="258">
        <v>9023</v>
      </c>
    </row>
    <row r="27" spans="2:9" s="189" customFormat="1" ht="6" customHeight="1" x14ac:dyDescent="0.2">
      <c r="B27" s="259"/>
      <c r="C27" s="260"/>
      <c r="D27" s="261"/>
      <c r="E27" s="262"/>
      <c r="F27" s="263"/>
      <c r="G27" s="261"/>
      <c r="H27" s="262"/>
      <c r="I27" s="263"/>
    </row>
    <row r="28" spans="2:9" s="189" customFormat="1" ht="13.15" customHeight="1" x14ac:dyDescent="0.2">
      <c r="B28" s="251" t="s">
        <v>60</v>
      </c>
      <c r="C28" s="252">
        <v>7820</v>
      </c>
      <c r="D28" s="253">
        <v>521</v>
      </c>
      <c r="E28" s="254">
        <v>7.1379641046718731</v>
      </c>
      <c r="F28" s="255">
        <v>7299</v>
      </c>
      <c r="G28" s="256">
        <v>-205</v>
      </c>
      <c r="H28" s="257">
        <v>-2.5545171339563861</v>
      </c>
      <c r="I28" s="258">
        <v>8025</v>
      </c>
    </row>
    <row r="29" spans="2:9" s="189" customFormat="1" ht="6" customHeight="1" x14ac:dyDescent="0.2">
      <c r="B29" s="259"/>
      <c r="C29" s="260"/>
      <c r="D29" s="261"/>
      <c r="E29" s="262"/>
      <c r="F29" s="263"/>
      <c r="G29" s="261"/>
      <c r="H29" s="262"/>
      <c r="I29" s="263"/>
    </row>
    <row r="30" spans="2:9" s="189" customFormat="1" ht="13.15" customHeight="1" x14ac:dyDescent="0.2">
      <c r="B30" s="251" t="s">
        <v>61</v>
      </c>
      <c r="C30" s="252">
        <v>5911</v>
      </c>
      <c r="D30" s="253">
        <v>-245</v>
      </c>
      <c r="E30" s="254">
        <v>-3.9798570500324884</v>
      </c>
      <c r="F30" s="255">
        <v>6156</v>
      </c>
      <c r="G30" s="256">
        <v>193</v>
      </c>
      <c r="H30" s="257">
        <v>3.3753060510668065</v>
      </c>
      <c r="I30" s="258">
        <v>5718</v>
      </c>
    </row>
    <row r="31" spans="2:9" s="189" customFormat="1" ht="6" customHeight="1" x14ac:dyDescent="0.2">
      <c r="B31" s="259"/>
      <c r="C31" s="260"/>
      <c r="D31" s="261"/>
      <c r="E31" s="262"/>
      <c r="F31" s="263"/>
      <c r="G31" s="261"/>
      <c r="H31" s="262"/>
      <c r="I31" s="263"/>
    </row>
    <row r="32" spans="2:9" s="189" customFormat="1" ht="13.15" customHeight="1" x14ac:dyDescent="0.2">
      <c r="B32" s="227" t="s">
        <v>62</v>
      </c>
      <c r="C32" s="228">
        <v>10269</v>
      </c>
      <c r="D32" s="229">
        <v>384</v>
      </c>
      <c r="E32" s="230">
        <v>3.8846737481031868</v>
      </c>
      <c r="F32" s="231">
        <v>9885</v>
      </c>
      <c r="G32" s="232">
        <v>-984</v>
      </c>
      <c r="H32" s="233">
        <v>-8.7443348440415889</v>
      </c>
      <c r="I32" s="234">
        <v>11253</v>
      </c>
    </row>
    <row r="33" spans="2:9" s="189" customFormat="1" ht="13.15" customHeight="1" x14ac:dyDescent="0.2">
      <c r="B33" s="264" t="s">
        <v>63</v>
      </c>
      <c r="C33" s="244">
        <v>9155</v>
      </c>
      <c r="D33" s="245">
        <v>283</v>
      </c>
      <c r="E33" s="246">
        <v>3.189810640216411</v>
      </c>
      <c r="F33" s="247">
        <v>8872</v>
      </c>
      <c r="G33" s="248">
        <v>-958</v>
      </c>
      <c r="H33" s="249">
        <v>-9.4729556017007823</v>
      </c>
      <c r="I33" s="250">
        <v>10113</v>
      </c>
    </row>
    <row r="34" spans="2:9" s="189" customFormat="1" ht="13.15" customHeight="1" x14ac:dyDescent="0.2">
      <c r="B34" s="251" t="s">
        <v>64</v>
      </c>
      <c r="C34" s="252">
        <v>19424</v>
      </c>
      <c r="D34" s="253">
        <v>667</v>
      </c>
      <c r="E34" s="254">
        <v>3.5560057578504027</v>
      </c>
      <c r="F34" s="255">
        <v>18757</v>
      </c>
      <c r="G34" s="256">
        <v>-1942</v>
      </c>
      <c r="H34" s="257">
        <v>-9.089207151549191</v>
      </c>
      <c r="I34" s="258">
        <v>21366</v>
      </c>
    </row>
    <row r="35" spans="2:9" s="189" customFormat="1" ht="6" customHeight="1" x14ac:dyDescent="0.2">
      <c r="B35" s="259"/>
      <c r="C35" s="260"/>
      <c r="D35" s="261"/>
      <c r="E35" s="262"/>
      <c r="F35" s="263"/>
      <c r="G35" s="261"/>
      <c r="H35" s="262"/>
      <c r="I35" s="263"/>
    </row>
    <row r="36" spans="2:9" s="189" customFormat="1" ht="13.15" customHeight="1" x14ac:dyDescent="0.2">
      <c r="B36" s="251" t="s">
        <v>65</v>
      </c>
      <c r="C36" s="252">
        <v>4228</v>
      </c>
      <c r="D36" s="253">
        <v>200</v>
      </c>
      <c r="E36" s="254">
        <v>4.9652432969215488</v>
      </c>
      <c r="F36" s="255">
        <v>4028</v>
      </c>
      <c r="G36" s="256">
        <v>-482</v>
      </c>
      <c r="H36" s="257">
        <v>-10.233545647558387</v>
      </c>
      <c r="I36" s="258">
        <v>4710</v>
      </c>
    </row>
    <row r="37" spans="2:9" s="189" customFormat="1" ht="6" customHeight="1" x14ac:dyDescent="0.2">
      <c r="B37" s="259"/>
      <c r="C37" s="260"/>
      <c r="D37" s="261"/>
      <c r="E37" s="262"/>
      <c r="F37" s="263"/>
      <c r="G37" s="261"/>
      <c r="H37" s="262"/>
      <c r="I37" s="263"/>
    </row>
    <row r="38" spans="2:9" s="189" customFormat="1" ht="13.15" customHeight="1" x14ac:dyDescent="0.2">
      <c r="B38" s="227" t="s">
        <v>66</v>
      </c>
      <c r="C38" s="228">
        <v>3579</v>
      </c>
      <c r="D38" s="229">
        <v>215</v>
      </c>
      <c r="E38" s="230">
        <v>6.3912009512485142</v>
      </c>
      <c r="F38" s="231">
        <v>3364</v>
      </c>
      <c r="G38" s="232">
        <v>-225</v>
      </c>
      <c r="H38" s="233">
        <v>-5.9148264984227126</v>
      </c>
      <c r="I38" s="234">
        <v>3804</v>
      </c>
    </row>
    <row r="39" spans="2:9" s="189" customFormat="1" ht="13.15" customHeight="1" x14ac:dyDescent="0.2">
      <c r="B39" s="235" t="s">
        <v>67</v>
      </c>
      <c r="C39" s="236">
        <v>5182</v>
      </c>
      <c r="D39" s="237">
        <v>129</v>
      </c>
      <c r="E39" s="238">
        <v>2.5529388482089845</v>
      </c>
      <c r="F39" s="239">
        <v>5053</v>
      </c>
      <c r="G39" s="240">
        <v>-576</v>
      </c>
      <c r="H39" s="241">
        <v>-10.003473428273706</v>
      </c>
      <c r="I39" s="242">
        <v>5758</v>
      </c>
    </row>
    <row r="40" spans="2:9" s="189" customFormat="1" ht="13.15" customHeight="1" x14ac:dyDescent="0.2">
      <c r="B40" s="235" t="s">
        <v>68</v>
      </c>
      <c r="C40" s="236">
        <v>1520</v>
      </c>
      <c r="D40" s="237">
        <v>83</v>
      </c>
      <c r="E40" s="238">
        <v>5.775922059846903</v>
      </c>
      <c r="F40" s="239">
        <v>1437</v>
      </c>
      <c r="G40" s="240">
        <v>-42</v>
      </c>
      <c r="H40" s="241">
        <v>-2.6888604353393086</v>
      </c>
      <c r="I40" s="242">
        <v>1562</v>
      </c>
    </row>
    <row r="41" spans="2:9" s="189" customFormat="1" ht="13.15" customHeight="1" x14ac:dyDescent="0.2">
      <c r="B41" s="235" t="s">
        <v>69</v>
      </c>
      <c r="C41" s="236">
        <v>1824</v>
      </c>
      <c r="D41" s="237">
        <v>127</v>
      </c>
      <c r="E41" s="238">
        <v>7.4837949322333532</v>
      </c>
      <c r="F41" s="239">
        <v>1697</v>
      </c>
      <c r="G41" s="240">
        <v>-237</v>
      </c>
      <c r="H41" s="241">
        <v>-11.499272197962155</v>
      </c>
      <c r="I41" s="242">
        <v>2061</v>
      </c>
    </row>
    <row r="42" spans="2:9" s="189" customFormat="1" ht="13.15" customHeight="1" x14ac:dyDescent="0.2">
      <c r="B42" s="243" t="s">
        <v>70</v>
      </c>
      <c r="C42" s="244">
        <v>6456</v>
      </c>
      <c r="D42" s="245">
        <v>183</v>
      </c>
      <c r="E42" s="246">
        <v>2.9172644667623144</v>
      </c>
      <c r="F42" s="247">
        <v>6273</v>
      </c>
      <c r="G42" s="248">
        <v>-427</v>
      </c>
      <c r="H42" s="249">
        <v>-6.2036902513438905</v>
      </c>
      <c r="I42" s="250">
        <v>6883</v>
      </c>
    </row>
    <row r="43" spans="2:9" s="189" customFormat="1" ht="13.15" customHeight="1" x14ac:dyDescent="0.2">
      <c r="B43" s="251" t="s">
        <v>71</v>
      </c>
      <c r="C43" s="252">
        <v>18561</v>
      </c>
      <c r="D43" s="253">
        <v>737</v>
      </c>
      <c r="E43" s="254">
        <v>4.1348743267504489</v>
      </c>
      <c r="F43" s="255">
        <v>17824</v>
      </c>
      <c r="G43" s="256">
        <v>-1507</v>
      </c>
      <c r="H43" s="257">
        <v>-7.5094678094478766</v>
      </c>
      <c r="I43" s="258">
        <v>20068</v>
      </c>
    </row>
    <row r="44" spans="2:9" s="189" customFormat="1" ht="6" customHeight="1" x14ac:dyDescent="0.2">
      <c r="B44" s="259"/>
      <c r="C44" s="260"/>
      <c r="D44" s="261"/>
      <c r="E44" s="262"/>
      <c r="F44" s="263"/>
      <c r="G44" s="261"/>
      <c r="H44" s="262"/>
      <c r="I44" s="263"/>
    </row>
    <row r="45" spans="2:9" s="189" customFormat="1" ht="13.15" customHeight="1" x14ac:dyDescent="0.2">
      <c r="B45" s="227" t="s">
        <v>72</v>
      </c>
      <c r="C45" s="228">
        <v>1249</v>
      </c>
      <c r="D45" s="229">
        <v>27</v>
      </c>
      <c r="E45" s="230">
        <v>2.2094926350245498</v>
      </c>
      <c r="F45" s="231">
        <v>1222</v>
      </c>
      <c r="G45" s="232">
        <v>-108</v>
      </c>
      <c r="H45" s="233">
        <v>-7.9587324981577003</v>
      </c>
      <c r="I45" s="234">
        <v>1357</v>
      </c>
    </row>
    <row r="46" spans="2:9" s="189" customFormat="1" ht="13.15" customHeight="1" x14ac:dyDescent="0.2">
      <c r="B46" s="235" t="s">
        <v>73</v>
      </c>
      <c r="C46" s="236">
        <v>2257</v>
      </c>
      <c r="D46" s="237">
        <v>86</v>
      </c>
      <c r="E46" s="238">
        <v>3.9613081529249197</v>
      </c>
      <c r="F46" s="239">
        <v>2171</v>
      </c>
      <c r="G46" s="240">
        <v>-131</v>
      </c>
      <c r="H46" s="241">
        <v>-5.4857621440536013</v>
      </c>
      <c r="I46" s="242">
        <v>2388</v>
      </c>
    </row>
    <row r="47" spans="2:9" s="189" customFormat="1" ht="13.15" customHeight="1" x14ac:dyDescent="0.2">
      <c r="B47" s="235" t="s">
        <v>74</v>
      </c>
      <c r="C47" s="236">
        <v>3208</v>
      </c>
      <c r="D47" s="237">
        <v>190</v>
      </c>
      <c r="E47" s="238">
        <v>6.2955599734923791</v>
      </c>
      <c r="F47" s="239">
        <v>3018</v>
      </c>
      <c r="G47" s="240">
        <v>12</v>
      </c>
      <c r="H47" s="241">
        <v>0.37546933667083854</v>
      </c>
      <c r="I47" s="242">
        <v>3196</v>
      </c>
    </row>
    <row r="48" spans="2:9" s="189" customFormat="1" ht="13.15" customHeight="1" x14ac:dyDescent="0.2">
      <c r="B48" s="235" t="s">
        <v>75</v>
      </c>
      <c r="C48" s="236">
        <v>1142</v>
      </c>
      <c r="D48" s="237">
        <v>56</v>
      </c>
      <c r="E48" s="238">
        <v>5.1565377532228363</v>
      </c>
      <c r="F48" s="239">
        <v>1086</v>
      </c>
      <c r="G48" s="240">
        <v>-77</v>
      </c>
      <c r="H48" s="241">
        <v>-6.3166529942575877</v>
      </c>
      <c r="I48" s="242">
        <v>1219</v>
      </c>
    </row>
    <row r="49" spans="2:9" s="189" customFormat="1" ht="13.15" customHeight="1" x14ac:dyDescent="0.2">
      <c r="B49" s="235" t="s">
        <v>76</v>
      </c>
      <c r="C49" s="236">
        <v>3118</v>
      </c>
      <c r="D49" s="237">
        <v>216</v>
      </c>
      <c r="E49" s="238">
        <v>7.4431426602343214</v>
      </c>
      <c r="F49" s="239">
        <v>2902</v>
      </c>
      <c r="G49" s="240">
        <v>72</v>
      </c>
      <c r="H49" s="241">
        <v>2.3637557452396587</v>
      </c>
      <c r="I49" s="242">
        <v>3046</v>
      </c>
    </row>
    <row r="50" spans="2:9" s="189" customFormat="1" ht="13.15" customHeight="1" x14ac:dyDescent="0.2">
      <c r="B50" s="235" t="s">
        <v>77</v>
      </c>
      <c r="C50" s="236">
        <v>775</v>
      </c>
      <c r="D50" s="237">
        <v>5</v>
      </c>
      <c r="E50" s="238">
        <v>0.64935064935064934</v>
      </c>
      <c r="F50" s="239">
        <v>770</v>
      </c>
      <c r="G50" s="240">
        <v>-67</v>
      </c>
      <c r="H50" s="241">
        <v>-7.957244655581948</v>
      </c>
      <c r="I50" s="242">
        <v>842</v>
      </c>
    </row>
    <row r="51" spans="2:9" s="189" customFormat="1" ht="13.15" customHeight="1" x14ac:dyDescent="0.2">
      <c r="B51" s="235" t="s">
        <v>78</v>
      </c>
      <c r="C51" s="236">
        <v>550</v>
      </c>
      <c r="D51" s="237">
        <v>63</v>
      </c>
      <c r="E51" s="238">
        <v>12.93634496919918</v>
      </c>
      <c r="F51" s="239">
        <v>487</v>
      </c>
      <c r="G51" s="240">
        <v>-58</v>
      </c>
      <c r="H51" s="241">
        <v>-9.5394736842105274</v>
      </c>
      <c r="I51" s="242">
        <v>608</v>
      </c>
    </row>
    <row r="52" spans="2:9" s="189" customFormat="1" ht="13.15" customHeight="1" x14ac:dyDescent="0.2">
      <c r="B52" s="235" t="s">
        <v>79</v>
      </c>
      <c r="C52" s="236">
        <v>3716</v>
      </c>
      <c r="D52" s="237">
        <v>132</v>
      </c>
      <c r="E52" s="238">
        <v>3.6830357142857144</v>
      </c>
      <c r="F52" s="239">
        <v>3584</v>
      </c>
      <c r="G52" s="240">
        <v>-339</v>
      </c>
      <c r="H52" s="241">
        <v>-8.3600493218249063</v>
      </c>
      <c r="I52" s="242">
        <v>4055</v>
      </c>
    </row>
    <row r="53" spans="2:9" s="189" customFormat="1" ht="13.15" customHeight="1" x14ac:dyDescent="0.2">
      <c r="B53" s="243" t="s">
        <v>80</v>
      </c>
      <c r="C53" s="244">
        <v>1215</v>
      </c>
      <c r="D53" s="245">
        <v>37</v>
      </c>
      <c r="E53" s="246">
        <v>3.1409168081494054</v>
      </c>
      <c r="F53" s="247">
        <v>1178</v>
      </c>
      <c r="G53" s="248">
        <v>-121</v>
      </c>
      <c r="H53" s="249">
        <v>-9.0568862275449113</v>
      </c>
      <c r="I53" s="250">
        <v>1336</v>
      </c>
    </row>
    <row r="54" spans="2:9" s="189" customFormat="1" ht="13.15" customHeight="1" x14ac:dyDescent="0.2">
      <c r="B54" s="251" t="s">
        <v>81</v>
      </c>
      <c r="C54" s="252">
        <v>17230</v>
      </c>
      <c r="D54" s="253">
        <v>812</v>
      </c>
      <c r="E54" s="254">
        <v>4.9457912047752473</v>
      </c>
      <c r="F54" s="255">
        <v>16418</v>
      </c>
      <c r="G54" s="256">
        <v>-817</v>
      </c>
      <c r="H54" s="257">
        <v>-4.5270682107829554</v>
      </c>
      <c r="I54" s="258">
        <v>18047</v>
      </c>
    </row>
    <row r="55" spans="2:9" s="189" customFormat="1" ht="6" customHeight="1" x14ac:dyDescent="0.2">
      <c r="B55" s="259"/>
      <c r="C55" s="260"/>
      <c r="D55" s="261"/>
      <c r="E55" s="262"/>
      <c r="F55" s="263"/>
      <c r="G55" s="261"/>
      <c r="H55" s="262"/>
      <c r="I55" s="263"/>
    </row>
    <row r="56" spans="2:9" s="189" customFormat="1" ht="13.15" customHeight="1" x14ac:dyDescent="0.2">
      <c r="B56" s="227" t="s">
        <v>82</v>
      </c>
      <c r="C56" s="228">
        <v>32672</v>
      </c>
      <c r="D56" s="229">
        <v>1173</v>
      </c>
      <c r="E56" s="230">
        <v>3.7239277437378968</v>
      </c>
      <c r="F56" s="231">
        <v>31499</v>
      </c>
      <c r="G56" s="232">
        <v>-1312</v>
      </c>
      <c r="H56" s="233">
        <v>-3.8606403013182673</v>
      </c>
      <c r="I56" s="234">
        <v>33984</v>
      </c>
    </row>
    <row r="57" spans="2:9" s="189" customFormat="1" ht="13.15" customHeight="1" x14ac:dyDescent="0.2">
      <c r="B57" s="235" t="s">
        <v>83</v>
      </c>
      <c r="C57" s="236">
        <v>4643</v>
      </c>
      <c r="D57" s="237">
        <v>36</v>
      </c>
      <c r="E57" s="238">
        <v>0.78141957890167146</v>
      </c>
      <c r="F57" s="239">
        <v>4607</v>
      </c>
      <c r="G57" s="240">
        <v>-88</v>
      </c>
      <c r="H57" s="241">
        <v>-1.8600718664130205</v>
      </c>
      <c r="I57" s="242">
        <v>4731</v>
      </c>
    </row>
    <row r="58" spans="2:9" s="189" customFormat="1" ht="13.15" customHeight="1" x14ac:dyDescent="0.2">
      <c r="B58" s="235" t="s">
        <v>84</v>
      </c>
      <c r="C58" s="236">
        <v>2760</v>
      </c>
      <c r="D58" s="237">
        <v>154</v>
      </c>
      <c r="E58" s="238">
        <v>5.9094397544128938</v>
      </c>
      <c r="F58" s="239">
        <v>2606</v>
      </c>
      <c r="G58" s="240">
        <v>-36</v>
      </c>
      <c r="H58" s="241">
        <v>-1.2875536480686696</v>
      </c>
      <c r="I58" s="242">
        <v>2796</v>
      </c>
    </row>
    <row r="59" spans="2:9" s="189" customFormat="1" ht="13.15" customHeight="1" x14ac:dyDescent="0.2">
      <c r="B59" s="243" t="s">
        <v>85</v>
      </c>
      <c r="C59" s="244">
        <v>5791</v>
      </c>
      <c r="D59" s="245">
        <v>154</v>
      </c>
      <c r="E59" s="246">
        <v>2.7319496185914494</v>
      </c>
      <c r="F59" s="247">
        <v>5637</v>
      </c>
      <c r="G59" s="248">
        <v>-67</v>
      </c>
      <c r="H59" s="249">
        <v>-1.1437350631614887</v>
      </c>
      <c r="I59" s="250">
        <v>5858</v>
      </c>
    </row>
    <row r="60" spans="2:9" s="189" customFormat="1" ht="13.15" customHeight="1" x14ac:dyDescent="0.2">
      <c r="B60" s="251" t="s">
        <v>86</v>
      </c>
      <c r="C60" s="252">
        <v>45866</v>
      </c>
      <c r="D60" s="253">
        <v>1517</v>
      </c>
      <c r="E60" s="254">
        <v>3.4205957293287335</v>
      </c>
      <c r="F60" s="255">
        <v>44349</v>
      </c>
      <c r="G60" s="256">
        <v>-1503</v>
      </c>
      <c r="H60" s="257">
        <v>-3.1729612193628745</v>
      </c>
      <c r="I60" s="258">
        <v>47369</v>
      </c>
    </row>
    <row r="61" spans="2:9" s="189" customFormat="1" ht="6" customHeight="1" x14ac:dyDescent="0.2">
      <c r="B61" s="259"/>
      <c r="C61" s="260"/>
      <c r="D61" s="261"/>
      <c r="E61" s="262"/>
      <c r="F61" s="263"/>
      <c r="G61" s="261"/>
      <c r="H61" s="262"/>
      <c r="I61" s="263"/>
    </row>
    <row r="62" spans="2:9" s="189" customFormat="1" ht="13.15" customHeight="1" x14ac:dyDescent="0.2">
      <c r="B62" s="227" t="s">
        <v>87</v>
      </c>
      <c r="C62" s="228">
        <v>15519</v>
      </c>
      <c r="D62" s="229">
        <v>-504</v>
      </c>
      <c r="E62" s="230">
        <v>-3.1454783748361725</v>
      </c>
      <c r="F62" s="231">
        <v>16023</v>
      </c>
      <c r="G62" s="232">
        <v>-996</v>
      </c>
      <c r="H62" s="233">
        <v>-6.0308810172570393</v>
      </c>
      <c r="I62" s="234">
        <v>16515</v>
      </c>
    </row>
    <row r="63" spans="2:9" s="189" customFormat="1" ht="13.15" customHeight="1" x14ac:dyDescent="0.2">
      <c r="B63" s="235" t="s">
        <v>88</v>
      </c>
      <c r="C63" s="236">
        <v>4874</v>
      </c>
      <c r="D63" s="237">
        <v>-215</v>
      </c>
      <c r="E63" s="238">
        <v>-4.2247985851837297</v>
      </c>
      <c r="F63" s="239">
        <v>5089</v>
      </c>
      <c r="G63" s="240">
        <v>-601</v>
      </c>
      <c r="H63" s="241">
        <v>-10.97716894977169</v>
      </c>
      <c r="I63" s="242">
        <v>5475</v>
      </c>
    </row>
    <row r="64" spans="2:9" s="189" customFormat="1" ht="13.15" customHeight="1" x14ac:dyDescent="0.2">
      <c r="B64" s="243" t="s">
        <v>89</v>
      </c>
      <c r="C64" s="244">
        <v>22143</v>
      </c>
      <c r="D64" s="245">
        <v>-232</v>
      </c>
      <c r="E64" s="246">
        <v>-1.0368715083798883</v>
      </c>
      <c r="F64" s="247">
        <v>22375</v>
      </c>
      <c r="G64" s="248">
        <v>156</v>
      </c>
      <c r="H64" s="249">
        <v>0.70951016509755771</v>
      </c>
      <c r="I64" s="250">
        <v>21987</v>
      </c>
    </row>
    <row r="65" spans="2:9" s="189" customFormat="1" ht="13.15" customHeight="1" x14ac:dyDescent="0.2">
      <c r="B65" s="251" t="s">
        <v>90</v>
      </c>
      <c r="C65" s="252">
        <v>42536</v>
      </c>
      <c r="D65" s="253">
        <v>-951</v>
      </c>
      <c r="E65" s="254">
        <v>-2.1868604410513486</v>
      </c>
      <c r="F65" s="255">
        <v>43487</v>
      </c>
      <c r="G65" s="256">
        <v>-1441</v>
      </c>
      <c r="H65" s="257">
        <v>-3.2767128271596517</v>
      </c>
      <c r="I65" s="258">
        <v>43977</v>
      </c>
    </row>
    <row r="66" spans="2:9" s="189" customFormat="1" ht="6" customHeight="1" x14ac:dyDescent="0.2">
      <c r="B66" s="259"/>
      <c r="C66" s="260"/>
      <c r="D66" s="261"/>
      <c r="E66" s="262"/>
      <c r="F66" s="263"/>
      <c r="G66" s="261"/>
      <c r="H66" s="262"/>
      <c r="I66" s="263"/>
    </row>
    <row r="67" spans="2:9" s="189" customFormat="1" ht="13.15" customHeight="1" x14ac:dyDescent="0.2">
      <c r="B67" s="227" t="s">
        <v>91</v>
      </c>
      <c r="C67" s="228">
        <v>7341</v>
      </c>
      <c r="D67" s="229">
        <v>585</v>
      </c>
      <c r="E67" s="230">
        <v>8.6589698046181169</v>
      </c>
      <c r="F67" s="231">
        <v>6756</v>
      </c>
      <c r="G67" s="232">
        <v>-919</v>
      </c>
      <c r="H67" s="233">
        <v>-11.12590799031477</v>
      </c>
      <c r="I67" s="234">
        <v>8260</v>
      </c>
    </row>
    <row r="68" spans="2:9" s="189" customFormat="1" ht="13.15" customHeight="1" x14ac:dyDescent="0.2">
      <c r="B68" s="243" t="s">
        <v>92</v>
      </c>
      <c r="C68" s="244">
        <v>4030</v>
      </c>
      <c r="D68" s="245">
        <v>250</v>
      </c>
      <c r="E68" s="246">
        <v>6.6137566137566131</v>
      </c>
      <c r="F68" s="247">
        <v>3780</v>
      </c>
      <c r="G68" s="248">
        <v>-464</v>
      </c>
      <c r="H68" s="249">
        <v>-10.32487761459724</v>
      </c>
      <c r="I68" s="250">
        <v>4494</v>
      </c>
    </row>
    <row r="69" spans="2:9" s="189" customFormat="1" ht="13.15" customHeight="1" x14ac:dyDescent="0.2">
      <c r="B69" s="251" t="s">
        <v>93</v>
      </c>
      <c r="C69" s="252">
        <v>11371</v>
      </c>
      <c r="D69" s="253">
        <v>835</v>
      </c>
      <c r="E69" s="254">
        <v>7.9252088078967349</v>
      </c>
      <c r="F69" s="255">
        <v>10536</v>
      </c>
      <c r="G69" s="256">
        <v>-1383</v>
      </c>
      <c r="H69" s="257">
        <v>-10.843656891955465</v>
      </c>
      <c r="I69" s="258">
        <v>12754</v>
      </c>
    </row>
    <row r="70" spans="2:9" s="189" customFormat="1" ht="6" customHeight="1" x14ac:dyDescent="0.2">
      <c r="B70" s="259"/>
      <c r="C70" s="260"/>
      <c r="D70" s="261"/>
      <c r="E70" s="262"/>
      <c r="F70" s="263"/>
      <c r="G70" s="261"/>
      <c r="H70" s="262"/>
      <c r="I70" s="263"/>
    </row>
    <row r="71" spans="2:9" s="189" customFormat="1" ht="13.15" customHeight="1" x14ac:dyDescent="0.2">
      <c r="B71" s="227" t="s">
        <v>94</v>
      </c>
      <c r="C71" s="228">
        <v>5565</v>
      </c>
      <c r="D71" s="229">
        <v>364</v>
      </c>
      <c r="E71" s="230">
        <v>6.9986541049798108</v>
      </c>
      <c r="F71" s="231">
        <v>5201</v>
      </c>
      <c r="G71" s="232">
        <v>-283</v>
      </c>
      <c r="H71" s="233">
        <v>-4.8392612859097124</v>
      </c>
      <c r="I71" s="234">
        <v>5848</v>
      </c>
    </row>
    <row r="72" spans="2:9" s="189" customFormat="1" ht="13.15" customHeight="1" x14ac:dyDescent="0.2">
      <c r="B72" s="235" t="s">
        <v>95</v>
      </c>
      <c r="C72" s="236">
        <v>1502</v>
      </c>
      <c r="D72" s="237">
        <v>77</v>
      </c>
      <c r="E72" s="238">
        <v>5.4035087719298245</v>
      </c>
      <c r="F72" s="239">
        <v>1425</v>
      </c>
      <c r="G72" s="240">
        <v>-21</v>
      </c>
      <c r="H72" s="241">
        <v>-1.3788575180564675</v>
      </c>
      <c r="I72" s="242">
        <v>1523</v>
      </c>
    </row>
    <row r="73" spans="2:9" s="189" customFormat="1" ht="13.15" customHeight="1" x14ac:dyDescent="0.2">
      <c r="B73" s="235" t="s">
        <v>96</v>
      </c>
      <c r="C73" s="236">
        <v>1727</v>
      </c>
      <c r="D73" s="237">
        <v>67</v>
      </c>
      <c r="E73" s="238">
        <v>4.0361445783132526</v>
      </c>
      <c r="F73" s="239">
        <v>1660</v>
      </c>
      <c r="G73" s="240">
        <v>-83</v>
      </c>
      <c r="H73" s="241">
        <v>-4.5856353591160222</v>
      </c>
      <c r="I73" s="242">
        <v>1810</v>
      </c>
    </row>
    <row r="74" spans="2:9" s="189" customFormat="1" ht="13.15" customHeight="1" x14ac:dyDescent="0.2">
      <c r="B74" s="243" t="s">
        <v>97</v>
      </c>
      <c r="C74" s="244">
        <v>5115</v>
      </c>
      <c r="D74" s="245">
        <v>300</v>
      </c>
      <c r="E74" s="246">
        <v>6.2305295950155761</v>
      </c>
      <c r="F74" s="247">
        <v>4815</v>
      </c>
      <c r="G74" s="248">
        <v>-207</v>
      </c>
      <c r="H74" s="249">
        <v>-3.8895152198421648</v>
      </c>
      <c r="I74" s="250">
        <v>5322</v>
      </c>
    </row>
    <row r="75" spans="2:9" s="189" customFormat="1" ht="13.15" customHeight="1" x14ac:dyDescent="0.2">
      <c r="B75" s="251" t="s">
        <v>98</v>
      </c>
      <c r="C75" s="252">
        <v>13909</v>
      </c>
      <c r="D75" s="253">
        <v>808</v>
      </c>
      <c r="E75" s="254">
        <v>6.1674681322036484</v>
      </c>
      <c r="F75" s="255">
        <v>13101</v>
      </c>
      <c r="G75" s="256">
        <v>-594</v>
      </c>
      <c r="H75" s="257">
        <v>-4.0957043370337169</v>
      </c>
      <c r="I75" s="258">
        <v>14503</v>
      </c>
    </row>
    <row r="76" spans="2:9" s="189" customFormat="1" ht="6" customHeight="1" x14ac:dyDescent="0.2">
      <c r="B76" s="259"/>
      <c r="C76" s="260"/>
      <c r="D76" s="261"/>
      <c r="E76" s="262"/>
      <c r="F76" s="263"/>
      <c r="G76" s="261"/>
      <c r="H76" s="262"/>
      <c r="I76" s="263"/>
    </row>
    <row r="77" spans="2:9" s="189" customFormat="1" ht="13.15" customHeight="1" x14ac:dyDescent="0.2">
      <c r="B77" s="251" t="s">
        <v>99</v>
      </c>
      <c r="C77" s="252">
        <v>40354</v>
      </c>
      <c r="D77" s="253">
        <v>701</v>
      </c>
      <c r="E77" s="254">
        <v>1.7678359771013543</v>
      </c>
      <c r="F77" s="255">
        <v>39653</v>
      </c>
      <c r="G77" s="256">
        <v>-3993</v>
      </c>
      <c r="H77" s="257">
        <v>-9.0039912508174176</v>
      </c>
      <c r="I77" s="258">
        <v>44347</v>
      </c>
    </row>
    <row r="78" spans="2:9" s="189" customFormat="1" ht="6" customHeight="1" x14ac:dyDescent="0.2">
      <c r="B78" s="259"/>
      <c r="C78" s="260"/>
      <c r="D78" s="261"/>
      <c r="E78" s="262"/>
      <c r="F78" s="263"/>
      <c r="G78" s="261"/>
      <c r="H78" s="262"/>
      <c r="I78" s="263"/>
    </row>
    <row r="79" spans="2:9" s="189" customFormat="1" ht="13.15" customHeight="1" x14ac:dyDescent="0.2">
      <c r="B79" s="251" t="s">
        <v>100</v>
      </c>
      <c r="C79" s="252">
        <v>14382</v>
      </c>
      <c r="D79" s="253">
        <v>542</v>
      </c>
      <c r="E79" s="254">
        <v>3.9161849710982661</v>
      </c>
      <c r="F79" s="255">
        <v>13840</v>
      </c>
      <c r="G79" s="256">
        <v>-639</v>
      </c>
      <c r="H79" s="257">
        <v>-4.254044337926902</v>
      </c>
      <c r="I79" s="258">
        <v>15021</v>
      </c>
    </row>
    <row r="80" spans="2:9" s="189" customFormat="1" ht="6" customHeight="1" x14ac:dyDescent="0.2">
      <c r="B80" s="259"/>
      <c r="C80" s="260"/>
      <c r="D80" s="261"/>
      <c r="E80" s="262"/>
      <c r="F80" s="263"/>
      <c r="G80" s="261"/>
      <c r="H80" s="262"/>
      <c r="I80" s="263"/>
    </row>
    <row r="81" spans="2:9" s="189" customFormat="1" ht="13.15" customHeight="1" x14ac:dyDescent="0.2">
      <c r="B81" s="251" t="s">
        <v>101</v>
      </c>
      <c r="C81" s="252">
        <v>5585</v>
      </c>
      <c r="D81" s="253">
        <v>148</v>
      </c>
      <c r="E81" s="254">
        <v>2.7220893875298877</v>
      </c>
      <c r="F81" s="255">
        <v>5437</v>
      </c>
      <c r="G81" s="256">
        <v>97</v>
      </c>
      <c r="H81" s="257">
        <v>1.7674927113702623</v>
      </c>
      <c r="I81" s="258">
        <v>5488</v>
      </c>
    </row>
    <row r="82" spans="2:9" s="189" customFormat="1" ht="6" customHeight="1" x14ac:dyDescent="0.2">
      <c r="B82" s="259"/>
      <c r="C82" s="260"/>
      <c r="D82" s="261"/>
      <c r="E82" s="262"/>
      <c r="F82" s="263"/>
      <c r="G82" s="261"/>
      <c r="H82" s="262"/>
      <c r="I82" s="263"/>
    </row>
    <row r="83" spans="2:9" s="189" customFormat="1" ht="13.15" customHeight="1" x14ac:dyDescent="0.2">
      <c r="B83" s="227" t="s">
        <v>102</v>
      </c>
      <c r="C83" s="228">
        <v>3060</v>
      </c>
      <c r="D83" s="229">
        <v>180</v>
      </c>
      <c r="E83" s="230">
        <v>6.25</v>
      </c>
      <c r="F83" s="231">
        <v>2880</v>
      </c>
      <c r="G83" s="232">
        <v>38</v>
      </c>
      <c r="H83" s="233">
        <v>1.2574454003970881</v>
      </c>
      <c r="I83" s="234">
        <v>3022</v>
      </c>
    </row>
    <row r="84" spans="2:9" s="189" customFormat="1" ht="13.15" customHeight="1" x14ac:dyDescent="0.2">
      <c r="B84" s="235" t="s">
        <v>103</v>
      </c>
      <c r="C84" s="236">
        <v>10414</v>
      </c>
      <c r="D84" s="237">
        <v>589</v>
      </c>
      <c r="E84" s="238">
        <v>5.994910941475827</v>
      </c>
      <c r="F84" s="239">
        <v>9825</v>
      </c>
      <c r="G84" s="240">
        <v>210</v>
      </c>
      <c r="H84" s="241">
        <v>2.0580164641317129</v>
      </c>
      <c r="I84" s="242">
        <v>10204</v>
      </c>
    </row>
    <row r="85" spans="2:9" s="189" customFormat="1" ht="13.15" customHeight="1" x14ac:dyDescent="0.2">
      <c r="B85" s="243" t="s">
        <v>104</v>
      </c>
      <c r="C85" s="244">
        <v>5009</v>
      </c>
      <c r="D85" s="245">
        <v>197</v>
      </c>
      <c r="E85" s="246">
        <v>4.0939318370739812</v>
      </c>
      <c r="F85" s="247">
        <v>4812</v>
      </c>
      <c r="G85" s="248">
        <v>99</v>
      </c>
      <c r="H85" s="249">
        <v>2.0162932790224035</v>
      </c>
      <c r="I85" s="250">
        <v>4910</v>
      </c>
    </row>
    <row r="86" spans="2:9" s="189" customFormat="1" ht="13.15" customHeight="1" x14ac:dyDescent="0.2">
      <c r="B86" s="251" t="s">
        <v>105</v>
      </c>
      <c r="C86" s="252">
        <v>18483</v>
      </c>
      <c r="D86" s="253">
        <v>966</v>
      </c>
      <c r="E86" s="254">
        <v>5.5146429183079295</v>
      </c>
      <c r="F86" s="255">
        <v>17517</v>
      </c>
      <c r="G86" s="256">
        <v>347</v>
      </c>
      <c r="H86" s="257">
        <v>1.9133215703573003</v>
      </c>
      <c r="I86" s="258">
        <v>18136</v>
      </c>
    </row>
    <row r="87" spans="2:9" s="189" customFormat="1" ht="6" customHeight="1" x14ac:dyDescent="0.2">
      <c r="B87" s="259"/>
      <c r="C87" s="260"/>
      <c r="D87" s="261"/>
      <c r="E87" s="262"/>
      <c r="F87" s="263"/>
      <c r="G87" s="261"/>
      <c r="H87" s="262"/>
      <c r="I87" s="263"/>
    </row>
    <row r="88" spans="2:9" s="189" customFormat="1" ht="13.15" customHeight="1" x14ac:dyDescent="0.2">
      <c r="B88" s="251" t="s">
        <v>106</v>
      </c>
      <c r="C88" s="252">
        <v>1932</v>
      </c>
      <c r="D88" s="253">
        <v>72</v>
      </c>
      <c r="E88" s="254">
        <v>3.870967741935484</v>
      </c>
      <c r="F88" s="255">
        <v>1860</v>
      </c>
      <c r="G88" s="256">
        <v>-7</v>
      </c>
      <c r="H88" s="257">
        <v>-0.36101083032490977</v>
      </c>
      <c r="I88" s="258">
        <v>1939</v>
      </c>
    </row>
    <row r="89" spans="2:9" s="189" customFormat="1" ht="6" customHeight="1" x14ac:dyDescent="0.2">
      <c r="B89" s="259"/>
      <c r="C89" s="260"/>
      <c r="D89" s="261"/>
      <c r="E89" s="262"/>
      <c r="F89" s="263"/>
      <c r="G89" s="261"/>
      <c r="H89" s="262"/>
      <c r="I89" s="263"/>
    </row>
    <row r="90" spans="2:9" s="189" customFormat="1" ht="13.15" customHeight="1" x14ac:dyDescent="0.2">
      <c r="B90" s="251" t="s">
        <v>107</v>
      </c>
      <c r="C90" s="252">
        <v>1810</v>
      </c>
      <c r="D90" s="253">
        <v>-186</v>
      </c>
      <c r="E90" s="254">
        <v>-9.3186372745490971</v>
      </c>
      <c r="F90" s="255">
        <v>1996</v>
      </c>
      <c r="G90" s="256">
        <v>-526</v>
      </c>
      <c r="H90" s="257">
        <v>-22.517123287671232</v>
      </c>
      <c r="I90" s="258">
        <v>2336</v>
      </c>
    </row>
    <row r="91" spans="2:9" s="189" customFormat="1" ht="6" customHeight="1" x14ac:dyDescent="0.2">
      <c r="B91" s="259"/>
      <c r="C91" s="260"/>
      <c r="D91" s="261"/>
      <c r="E91" s="262"/>
      <c r="F91" s="263"/>
      <c r="G91" s="261"/>
      <c r="H91" s="262"/>
      <c r="I91" s="263"/>
    </row>
    <row r="92" spans="2:9" s="189" customFormat="1" ht="13.15" customHeight="1" x14ac:dyDescent="0.2">
      <c r="B92" s="251" t="s">
        <v>108</v>
      </c>
      <c r="C92" s="252">
        <v>1799</v>
      </c>
      <c r="D92" s="253">
        <v>-24</v>
      </c>
      <c r="E92" s="254">
        <v>-1.3165112452002194</v>
      </c>
      <c r="F92" s="255">
        <v>1823</v>
      </c>
      <c r="G92" s="256">
        <v>-201</v>
      </c>
      <c r="H92" s="257">
        <v>-10.050000000000001</v>
      </c>
      <c r="I92" s="258">
        <v>2000</v>
      </c>
    </row>
    <row r="93" spans="2:9" s="189" customFormat="1" ht="6" customHeight="1" x14ac:dyDescent="0.2">
      <c r="B93" s="259"/>
      <c r="C93" s="260"/>
      <c r="D93" s="261"/>
      <c r="E93" s="262"/>
      <c r="F93" s="263"/>
      <c r="G93" s="261"/>
      <c r="H93" s="262"/>
      <c r="I93" s="263"/>
    </row>
    <row r="94" spans="2:9" s="189" customFormat="1" ht="20.100000000000001" customHeight="1" x14ac:dyDescent="0.2">
      <c r="B94" s="251" t="s">
        <v>109</v>
      </c>
      <c r="C94" s="252">
        <v>384316</v>
      </c>
      <c r="D94" s="253">
        <v>11793</v>
      </c>
      <c r="E94" s="254">
        <v>3.1657105735753226</v>
      </c>
      <c r="F94" s="255">
        <v>372523</v>
      </c>
      <c r="G94" s="256">
        <v>-28719</v>
      </c>
      <c r="H94" s="257">
        <v>-6.9531637754669697</v>
      </c>
      <c r="I94" s="258">
        <v>413035</v>
      </c>
    </row>
    <row r="96" spans="2:9" x14ac:dyDescent="0.35">
      <c r="B96" s="265"/>
    </row>
    <row r="109" spans="2:2" x14ac:dyDescent="0.35">
      <c r="B109" s="266" t="s">
        <v>21</v>
      </c>
    </row>
    <row r="110" spans="2:2" x14ac:dyDescent="0.35">
      <c r="B110" s="267" t="s">
        <v>22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showGridLines="0" view="pageBreakPreview" zoomScale="115" zoomScaleNormal="140" zoomScaleSheetLayoutView="115" workbookViewId="0"/>
  </sheetViews>
  <sheetFormatPr baseColWidth="10" defaultColWidth="11.42578125" defaultRowHeight="15" x14ac:dyDescent="0.35"/>
  <cols>
    <col min="1" max="1" width="5.28515625" style="18" customWidth="1"/>
    <col min="2" max="2" width="23.7109375" style="18" customWidth="1"/>
    <col min="3" max="9" width="9.42578125" style="18" customWidth="1"/>
    <col min="10" max="10" width="3.7109375" style="18" customWidth="1"/>
    <col min="11" max="16384" width="11.42578125" style="18"/>
  </cols>
  <sheetData>
    <row r="1" spans="1:11" s="9" customFormat="1" ht="13.15" customHeight="1" x14ac:dyDescent="0.3">
      <c r="B1" s="10"/>
    </row>
    <row r="2" spans="1:11" s="9" customFormat="1" x14ac:dyDescent="0.3">
      <c r="B2" s="10"/>
    </row>
    <row r="3" spans="1:11" s="9" customFormat="1" x14ac:dyDescent="0.3">
      <c r="B3" s="10"/>
    </row>
    <row r="4" spans="1:11" s="9" customFormat="1" x14ac:dyDescent="0.3">
      <c r="B4" s="10"/>
    </row>
    <row r="5" spans="1:11" s="153" customFormat="1" ht="20.25" x14ac:dyDescent="0.3">
      <c r="B5" s="215" t="str">
        <f>'Pag1'!$B$5</f>
        <v>Enero 2025</v>
      </c>
    </row>
    <row r="6" spans="1:11" s="158" customFormat="1" ht="19.5" x14ac:dyDescent="0.35">
      <c r="B6" s="216" t="s">
        <v>111</v>
      </c>
      <c r="C6" s="217"/>
      <c r="D6" s="217"/>
      <c r="E6" s="217"/>
      <c r="F6" s="217"/>
      <c r="G6" s="217"/>
      <c r="H6" s="217"/>
      <c r="I6" s="217"/>
      <c r="J6" s="217"/>
      <c r="K6" s="217"/>
    </row>
    <row r="7" spans="1:11" s="158" customFormat="1" ht="19.5" x14ac:dyDescent="0.35">
      <c r="B7" s="217" t="s">
        <v>115</v>
      </c>
      <c r="C7" s="217"/>
      <c r="D7" s="217"/>
      <c r="E7" s="217"/>
      <c r="F7" s="217"/>
      <c r="G7" s="217"/>
      <c r="H7" s="217"/>
      <c r="I7" s="217"/>
      <c r="J7" s="217"/>
      <c r="K7" s="217"/>
    </row>
    <row r="8" spans="1:11" s="158" customFormat="1" ht="6" customHeight="1" x14ac:dyDescent="0.35">
      <c r="B8" s="218"/>
      <c r="C8" s="218"/>
      <c r="D8" s="218"/>
      <c r="E8" s="218"/>
      <c r="F8" s="218"/>
      <c r="G8" s="218"/>
      <c r="H8" s="218"/>
      <c r="I8" s="218"/>
    </row>
    <row r="9" spans="1:11" s="158" customFormat="1" x14ac:dyDescent="0.35">
      <c r="A9" s="159"/>
      <c r="B9" s="219"/>
      <c r="C9" s="53" t="str">
        <f>'Pag1'!C9</f>
        <v>Enero</v>
      </c>
      <c r="D9" s="54"/>
      <c r="E9" s="55" t="str">
        <f>'Pag1'!E9</f>
        <v>Variación Mensual</v>
      </c>
      <c r="F9" s="56"/>
      <c r="G9" s="57"/>
      <c r="H9" s="55" t="str">
        <f>'Pag1'!H9</f>
        <v>Variación Anual</v>
      </c>
      <c r="I9" s="58"/>
      <c r="J9" s="159"/>
    </row>
    <row r="10" spans="1:11" s="158" customFormat="1" ht="15" customHeight="1" x14ac:dyDescent="0.35">
      <c r="A10" s="159"/>
      <c r="B10" s="220" t="s">
        <v>113</v>
      </c>
      <c r="C10" s="221">
        <f>'Pag1'!C10</f>
        <v>2025</v>
      </c>
      <c r="D10" s="59"/>
      <c r="E10" s="60" t="str">
        <f>'Pag1'!E10</f>
        <v>Diciembre 2024</v>
      </c>
      <c r="F10" s="61"/>
      <c r="G10" s="59"/>
      <c r="H10" s="60" t="str">
        <f>'Pag1'!H10</f>
        <v>Enero 2024</v>
      </c>
      <c r="I10" s="62"/>
      <c r="J10" s="159"/>
    </row>
    <row r="11" spans="1:11" s="158" customFormat="1" x14ac:dyDescent="0.35">
      <c r="A11" s="159"/>
      <c r="B11" s="222" t="s">
        <v>114</v>
      </c>
      <c r="C11" s="63" t="s">
        <v>9</v>
      </c>
      <c r="D11" s="64" t="s">
        <v>10</v>
      </c>
      <c r="E11" s="64" t="s">
        <v>11</v>
      </c>
      <c r="F11" s="65" t="s">
        <v>9</v>
      </c>
      <c r="G11" s="64" t="s">
        <v>10</v>
      </c>
      <c r="H11" s="64" t="s">
        <v>11</v>
      </c>
      <c r="I11" s="66" t="s">
        <v>9</v>
      </c>
      <c r="J11" s="159"/>
    </row>
    <row r="12" spans="1:11" ht="6" customHeight="1" x14ac:dyDescent="0.35">
      <c r="B12" s="268"/>
      <c r="C12" s="269"/>
      <c r="D12" s="270"/>
      <c r="E12" s="270"/>
      <c r="F12" s="271"/>
      <c r="G12" s="270"/>
      <c r="H12" s="270"/>
      <c r="I12" s="271"/>
    </row>
    <row r="13" spans="1:11" s="272" customFormat="1" ht="13.15" customHeight="1" x14ac:dyDescent="0.2">
      <c r="B13" s="273" t="s">
        <v>47</v>
      </c>
      <c r="C13" s="274">
        <v>3957</v>
      </c>
      <c r="D13" s="275">
        <v>158</v>
      </c>
      <c r="E13" s="276">
        <v>4.1589892076862336</v>
      </c>
      <c r="F13" s="277">
        <v>3799</v>
      </c>
      <c r="G13" s="278">
        <v>-613</v>
      </c>
      <c r="H13" s="279">
        <v>-13.413566739606129</v>
      </c>
      <c r="I13" s="280">
        <v>4570</v>
      </c>
    </row>
    <row r="14" spans="1:11" s="272" customFormat="1" ht="13.15" customHeight="1" x14ac:dyDescent="0.2">
      <c r="B14" s="281" t="s">
        <v>48</v>
      </c>
      <c r="C14" s="282">
        <v>9940</v>
      </c>
      <c r="D14" s="283">
        <v>526</v>
      </c>
      <c r="E14" s="284">
        <v>5.5874229870405783</v>
      </c>
      <c r="F14" s="285">
        <v>9414</v>
      </c>
      <c r="G14" s="286">
        <v>-1496</v>
      </c>
      <c r="H14" s="287">
        <v>-13.081497026932492</v>
      </c>
      <c r="I14" s="288">
        <v>11436</v>
      </c>
    </row>
    <row r="15" spans="1:11" s="272" customFormat="1" ht="13.15" customHeight="1" x14ac:dyDescent="0.2">
      <c r="B15" s="281" t="s">
        <v>49</v>
      </c>
      <c r="C15" s="282">
        <v>5222</v>
      </c>
      <c r="D15" s="283">
        <v>261</v>
      </c>
      <c r="E15" s="284">
        <v>5.2610360814351944</v>
      </c>
      <c r="F15" s="285">
        <v>4961</v>
      </c>
      <c r="G15" s="286">
        <v>-784</v>
      </c>
      <c r="H15" s="287">
        <v>-13.053613053613052</v>
      </c>
      <c r="I15" s="288">
        <v>6006</v>
      </c>
    </row>
    <row r="16" spans="1:11" s="272" customFormat="1" ht="13.15" customHeight="1" x14ac:dyDescent="0.2">
      <c r="B16" s="281" t="s">
        <v>50</v>
      </c>
      <c r="C16" s="282">
        <v>7232</v>
      </c>
      <c r="D16" s="283">
        <v>279</v>
      </c>
      <c r="E16" s="284">
        <v>4.0126564073061992</v>
      </c>
      <c r="F16" s="285">
        <v>6953</v>
      </c>
      <c r="G16" s="286">
        <v>-530</v>
      </c>
      <c r="H16" s="287">
        <v>-6.828137078072662</v>
      </c>
      <c r="I16" s="288">
        <v>7762</v>
      </c>
    </row>
    <row r="17" spans="2:9" s="272" customFormat="1" ht="13.15" customHeight="1" x14ac:dyDescent="0.2">
      <c r="B17" s="281" t="s">
        <v>51</v>
      </c>
      <c r="C17" s="282">
        <v>2891</v>
      </c>
      <c r="D17" s="283">
        <v>55</v>
      </c>
      <c r="E17" s="284">
        <v>1.9393511988716503</v>
      </c>
      <c r="F17" s="285">
        <v>2836</v>
      </c>
      <c r="G17" s="286">
        <v>-483</v>
      </c>
      <c r="H17" s="287">
        <v>-14.315352697095435</v>
      </c>
      <c r="I17" s="288">
        <v>3374</v>
      </c>
    </row>
    <row r="18" spans="2:9" s="272" customFormat="1" ht="13.15" customHeight="1" x14ac:dyDescent="0.2">
      <c r="B18" s="281" t="s">
        <v>52</v>
      </c>
      <c r="C18" s="282">
        <v>4061</v>
      </c>
      <c r="D18" s="283">
        <v>150</v>
      </c>
      <c r="E18" s="284">
        <v>3.83533623114293</v>
      </c>
      <c r="F18" s="285">
        <v>3911</v>
      </c>
      <c r="G18" s="286">
        <v>-865</v>
      </c>
      <c r="H18" s="287">
        <v>-17.559886317498986</v>
      </c>
      <c r="I18" s="288">
        <v>4926</v>
      </c>
    </row>
    <row r="19" spans="2:9" s="272" customFormat="1" ht="13.15" customHeight="1" x14ac:dyDescent="0.2">
      <c r="B19" s="281" t="s">
        <v>53</v>
      </c>
      <c r="C19" s="282">
        <v>8979</v>
      </c>
      <c r="D19" s="283">
        <v>526</v>
      </c>
      <c r="E19" s="284">
        <v>6.2226428486927716</v>
      </c>
      <c r="F19" s="285">
        <v>8453</v>
      </c>
      <c r="G19" s="286">
        <v>-1398</v>
      </c>
      <c r="H19" s="287">
        <v>-13.472101763515468</v>
      </c>
      <c r="I19" s="288">
        <v>10377</v>
      </c>
    </row>
    <row r="20" spans="2:9" s="272" customFormat="1" ht="13.15" customHeight="1" x14ac:dyDescent="0.2">
      <c r="B20" s="289" t="s">
        <v>54</v>
      </c>
      <c r="C20" s="290">
        <v>13595</v>
      </c>
      <c r="D20" s="291">
        <v>588</v>
      </c>
      <c r="E20" s="292">
        <v>4.5206427308372419</v>
      </c>
      <c r="F20" s="293">
        <v>13007</v>
      </c>
      <c r="G20" s="294">
        <v>-1594</v>
      </c>
      <c r="H20" s="295">
        <v>-10.494436763447231</v>
      </c>
      <c r="I20" s="296">
        <v>15189</v>
      </c>
    </row>
    <row r="21" spans="2:9" s="272" customFormat="1" ht="13.15" customHeight="1" x14ac:dyDescent="0.2">
      <c r="B21" s="297" t="s">
        <v>55</v>
      </c>
      <c r="C21" s="298">
        <v>55877</v>
      </c>
      <c r="D21" s="299">
        <v>2543</v>
      </c>
      <c r="E21" s="300">
        <v>4.7680653991825102</v>
      </c>
      <c r="F21" s="301">
        <v>53334</v>
      </c>
      <c r="G21" s="302">
        <v>-7763</v>
      </c>
      <c r="H21" s="303">
        <v>-12.198302954116908</v>
      </c>
      <c r="I21" s="304">
        <v>63640</v>
      </c>
    </row>
    <row r="22" spans="2:9" s="272" customFormat="1" ht="6" customHeight="1" x14ac:dyDescent="0.2">
      <c r="B22" s="305"/>
      <c r="C22" s="306"/>
      <c r="D22" s="307"/>
      <c r="E22" s="308"/>
      <c r="F22" s="309"/>
      <c r="G22" s="307"/>
      <c r="H22" s="308"/>
      <c r="I22" s="309"/>
    </row>
    <row r="23" spans="2:9" s="272" customFormat="1" ht="13.15" customHeight="1" x14ac:dyDescent="0.2">
      <c r="B23" s="273" t="s">
        <v>56</v>
      </c>
      <c r="C23" s="274">
        <v>669</v>
      </c>
      <c r="D23" s="275">
        <v>66</v>
      </c>
      <c r="E23" s="276">
        <v>10.945273631840797</v>
      </c>
      <c r="F23" s="277">
        <v>603</v>
      </c>
      <c r="G23" s="278">
        <v>-55</v>
      </c>
      <c r="H23" s="279">
        <v>-7.596685082872928</v>
      </c>
      <c r="I23" s="280">
        <v>724</v>
      </c>
    </row>
    <row r="24" spans="2:9" s="272" customFormat="1" ht="13.15" customHeight="1" x14ac:dyDescent="0.2">
      <c r="B24" s="281" t="s">
        <v>57</v>
      </c>
      <c r="C24" s="282">
        <v>422</v>
      </c>
      <c r="D24" s="283">
        <v>41</v>
      </c>
      <c r="E24" s="284">
        <v>10.761154855643044</v>
      </c>
      <c r="F24" s="285">
        <v>381</v>
      </c>
      <c r="G24" s="286">
        <v>-6</v>
      </c>
      <c r="H24" s="287">
        <v>-1.4018691588785046</v>
      </c>
      <c r="I24" s="288">
        <v>428</v>
      </c>
    </row>
    <row r="25" spans="2:9" s="272" customFormat="1" ht="13.15" customHeight="1" x14ac:dyDescent="0.2">
      <c r="B25" s="289" t="s">
        <v>58</v>
      </c>
      <c r="C25" s="290">
        <v>3432</v>
      </c>
      <c r="D25" s="291">
        <v>279</v>
      </c>
      <c r="E25" s="292">
        <v>8.8487155090390104</v>
      </c>
      <c r="F25" s="293">
        <v>3153</v>
      </c>
      <c r="G25" s="294">
        <v>-108</v>
      </c>
      <c r="H25" s="295">
        <v>-3.050847457627119</v>
      </c>
      <c r="I25" s="296">
        <v>3540</v>
      </c>
    </row>
    <row r="26" spans="2:9" s="272" customFormat="1" ht="13.15" customHeight="1" x14ac:dyDescent="0.2">
      <c r="B26" s="297" t="s">
        <v>59</v>
      </c>
      <c r="C26" s="298">
        <v>4523</v>
      </c>
      <c r="D26" s="299">
        <v>386</v>
      </c>
      <c r="E26" s="300">
        <v>9.3304326806864868</v>
      </c>
      <c r="F26" s="301">
        <v>4137</v>
      </c>
      <c r="G26" s="302">
        <v>-169</v>
      </c>
      <c r="H26" s="303">
        <v>-3.6018755328218246</v>
      </c>
      <c r="I26" s="304">
        <v>4692</v>
      </c>
    </row>
    <row r="27" spans="2:9" s="272" customFormat="1" ht="6" customHeight="1" x14ac:dyDescent="0.2">
      <c r="B27" s="305"/>
      <c r="C27" s="306"/>
      <c r="D27" s="307"/>
      <c r="E27" s="308"/>
      <c r="F27" s="309"/>
      <c r="G27" s="307"/>
      <c r="H27" s="308"/>
      <c r="I27" s="309"/>
    </row>
    <row r="28" spans="2:9" s="272" customFormat="1" ht="13.15" customHeight="1" x14ac:dyDescent="0.2">
      <c r="B28" s="297" t="s">
        <v>60</v>
      </c>
      <c r="C28" s="298">
        <v>3923</v>
      </c>
      <c r="D28" s="299">
        <v>288</v>
      </c>
      <c r="E28" s="300">
        <v>7.9229711141678134</v>
      </c>
      <c r="F28" s="301">
        <v>3635</v>
      </c>
      <c r="G28" s="302">
        <v>-119</v>
      </c>
      <c r="H28" s="303">
        <v>-2.9440870856011876</v>
      </c>
      <c r="I28" s="304">
        <v>4042</v>
      </c>
    </row>
    <row r="29" spans="2:9" s="272" customFormat="1" ht="6" customHeight="1" x14ac:dyDescent="0.2">
      <c r="B29" s="305"/>
      <c r="C29" s="306"/>
      <c r="D29" s="307"/>
      <c r="E29" s="308"/>
      <c r="F29" s="309"/>
      <c r="G29" s="307"/>
      <c r="H29" s="308"/>
      <c r="I29" s="309"/>
    </row>
    <row r="30" spans="2:9" s="272" customFormat="1" ht="13.15" customHeight="1" x14ac:dyDescent="0.2">
      <c r="B30" s="297" t="s">
        <v>61</v>
      </c>
      <c r="C30" s="298">
        <v>2922</v>
      </c>
      <c r="D30" s="299">
        <v>-89</v>
      </c>
      <c r="E30" s="300">
        <v>-2.9558286283626702</v>
      </c>
      <c r="F30" s="301">
        <v>3011</v>
      </c>
      <c r="G30" s="302">
        <v>29</v>
      </c>
      <c r="H30" s="303">
        <v>1.0024196335983409</v>
      </c>
      <c r="I30" s="304">
        <v>2893</v>
      </c>
    </row>
    <row r="31" spans="2:9" s="272" customFormat="1" ht="6" customHeight="1" x14ac:dyDescent="0.2">
      <c r="B31" s="305"/>
      <c r="C31" s="306"/>
      <c r="D31" s="307"/>
      <c r="E31" s="308"/>
      <c r="F31" s="309"/>
      <c r="G31" s="307"/>
      <c r="H31" s="308"/>
      <c r="I31" s="309"/>
    </row>
    <row r="32" spans="2:9" s="272" customFormat="1" ht="13.15" customHeight="1" x14ac:dyDescent="0.2">
      <c r="B32" s="273" t="s">
        <v>62</v>
      </c>
      <c r="C32" s="274">
        <v>5280</v>
      </c>
      <c r="D32" s="275">
        <v>304</v>
      </c>
      <c r="E32" s="276">
        <v>6.109324758842444</v>
      </c>
      <c r="F32" s="277">
        <v>4976</v>
      </c>
      <c r="G32" s="278">
        <v>-471</v>
      </c>
      <c r="H32" s="279">
        <v>-8.1898800208659353</v>
      </c>
      <c r="I32" s="280">
        <v>5751</v>
      </c>
    </row>
    <row r="33" spans="2:9" s="272" customFormat="1" ht="13.15" customHeight="1" x14ac:dyDescent="0.2">
      <c r="B33" s="310" t="s">
        <v>63</v>
      </c>
      <c r="C33" s="290">
        <v>4747</v>
      </c>
      <c r="D33" s="291">
        <v>279</v>
      </c>
      <c r="E33" s="292">
        <v>6.2444046553267682</v>
      </c>
      <c r="F33" s="293">
        <v>4468</v>
      </c>
      <c r="G33" s="294">
        <v>-350</v>
      </c>
      <c r="H33" s="295">
        <v>-6.8667843829703745</v>
      </c>
      <c r="I33" s="296">
        <v>5097</v>
      </c>
    </row>
    <row r="34" spans="2:9" s="272" customFormat="1" ht="13.15" customHeight="1" x14ac:dyDescent="0.2">
      <c r="B34" s="297" t="s">
        <v>64</v>
      </c>
      <c r="C34" s="298">
        <v>10027</v>
      </c>
      <c r="D34" s="299">
        <v>583</v>
      </c>
      <c r="E34" s="300">
        <v>6.1732316814908934</v>
      </c>
      <c r="F34" s="301">
        <v>9444</v>
      </c>
      <c r="G34" s="302">
        <v>-821</v>
      </c>
      <c r="H34" s="303">
        <v>-7.5682153392330376</v>
      </c>
      <c r="I34" s="304">
        <v>10848</v>
      </c>
    </row>
    <row r="35" spans="2:9" s="272" customFormat="1" ht="6" customHeight="1" x14ac:dyDescent="0.2">
      <c r="B35" s="305"/>
      <c r="C35" s="306"/>
      <c r="D35" s="307"/>
      <c r="E35" s="308"/>
      <c r="F35" s="309"/>
      <c r="G35" s="307"/>
      <c r="H35" s="308"/>
      <c r="I35" s="309"/>
    </row>
    <row r="36" spans="2:9" s="272" customFormat="1" ht="13.15" customHeight="1" x14ac:dyDescent="0.2">
      <c r="B36" s="297" t="s">
        <v>65</v>
      </c>
      <c r="C36" s="298">
        <v>2109</v>
      </c>
      <c r="D36" s="299">
        <v>94</v>
      </c>
      <c r="E36" s="300">
        <v>4.6650124069478913</v>
      </c>
      <c r="F36" s="301">
        <v>2015</v>
      </c>
      <c r="G36" s="302">
        <v>-262</v>
      </c>
      <c r="H36" s="303">
        <v>-11.050189793336145</v>
      </c>
      <c r="I36" s="304">
        <v>2371</v>
      </c>
    </row>
    <row r="37" spans="2:9" s="272" customFormat="1" ht="6" customHeight="1" x14ac:dyDescent="0.2">
      <c r="B37" s="305"/>
      <c r="C37" s="306"/>
      <c r="D37" s="307"/>
      <c r="E37" s="308"/>
      <c r="F37" s="309"/>
      <c r="G37" s="307"/>
      <c r="H37" s="308"/>
      <c r="I37" s="309"/>
    </row>
    <row r="38" spans="2:9" s="272" customFormat="1" ht="13.15" customHeight="1" x14ac:dyDescent="0.2">
      <c r="B38" s="273" t="s">
        <v>66</v>
      </c>
      <c r="C38" s="274">
        <v>1987</v>
      </c>
      <c r="D38" s="275">
        <v>131</v>
      </c>
      <c r="E38" s="276">
        <v>7.0581896551724146</v>
      </c>
      <c r="F38" s="277">
        <v>1856</v>
      </c>
      <c r="G38" s="278">
        <v>-138</v>
      </c>
      <c r="H38" s="279">
        <v>-6.4941176470588236</v>
      </c>
      <c r="I38" s="280">
        <v>2125</v>
      </c>
    </row>
    <row r="39" spans="2:9" s="272" customFormat="1" ht="13.15" customHeight="1" x14ac:dyDescent="0.2">
      <c r="B39" s="281" t="s">
        <v>67</v>
      </c>
      <c r="C39" s="282">
        <v>2987</v>
      </c>
      <c r="D39" s="283">
        <v>128</v>
      </c>
      <c r="E39" s="284">
        <v>4.4770898915704791</v>
      </c>
      <c r="F39" s="285">
        <v>2859</v>
      </c>
      <c r="G39" s="286">
        <v>-366</v>
      </c>
      <c r="H39" s="287">
        <v>-10.915597971965404</v>
      </c>
      <c r="I39" s="288">
        <v>3353</v>
      </c>
    </row>
    <row r="40" spans="2:9" s="272" customFormat="1" ht="13.15" customHeight="1" x14ac:dyDescent="0.2">
      <c r="B40" s="281" t="s">
        <v>68</v>
      </c>
      <c r="C40" s="282">
        <v>759</v>
      </c>
      <c r="D40" s="283">
        <v>53</v>
      </c>
      <c r="E40" s="284">
        <v>7.5070821529745047</v>
      </c>
      <c r="F40" s="285">
        <v>706</v>
      </c>
      <c r="G40" s="286">
        <v>-69</v>
      </c>
      <c r="H40" s="287">
        <v>-8.3333333333333321</v>
      </c>
      <c r="I40" s="288">
        <v>828</v>
      </c>
    </row>
    <row r="41" spans="2:9" s="272" customFormat="1" ht="13.15" customHeight="1" x14ac:dyDescent="0.2">
      <c r="B41" s="281" t="s">
        <v>69</v>
      </c>
      <c r="C41" s="282">
        <v>914</v>
      </c>
      <c r="D41" s="283">
        <v>64</v>
      </c>
      <c r="E41" s="284">
        <v>7.5294117647058814</v>
      </c>
      <c r="F41" s="285">
        <v>850</v>
      </c>
      <c r="G41" s="286">
        <v>-122</v>
      </c>
      <c r="H41" s="287">
        <v>-11.776061776061777</v>
      </c>
      <c r="I41" s="288">
        <v>1036</v>
      </c>
    </row>
    <row r="42" spans="2:9" s="272" customFormat="1" ht="13.15" customHeight="1" x14ac:dyDescent="0.2">
      <c r="B42" s="289" t="s">
        <v>70</v>
      </c>
      <c r="C42" s="290">
        <v>3507</v>
      </c>
      <c r="D42" s="291">
        <v>93</v>
      </c>
      <c r="E42" s="292">
        <v>2.7240773286467488</v>
      </c>
      <c r="F42" s="293">
        <v>3414</v>
      </c>
      <c r="G42" s="294">
        <v>-218</v>
      </c>
      <c r="H42" s="295">
        <v>-5.8523489932885902</v>
      </c>
      <c r="I42" s="296">
        <v>3725</v>
      </c>
    </row>
    <row r="43" spans="2:9" s="272" customFormat="1" ht="13.15" customHeight="1" x14ac:dyDescent="0.2">
      <c r="B43" s="297" t="s">
        <v>71</v>
      </c>
      <c r="C43" s="298">
        <v>10154</v>
      </c>
      <c r="D43" s="299">
        <v>469</v>
      </c>
      <c r="E43" s="300">
        <v>4.8425400103252452</v>
      </c>
      <c r="F43" s="301">
        <v>9685</v>
      </c>
      <c r="G43" s="302">
        <v>-913</v>
      </c>
      <c r="H43" s="303">
        <v>-8.2497515135086292</v>
      </c>
      <c r="I43" s="304">
        <v>11067</v>
      </c>
    </row>
    <row r="44" spans="2:9" s="272" customFormat="1" ht="6" customHeight="1" x14ac:dyDescent="0.2">
      <c r="B44" s="305"/>
      <c r="C44" s="306"/>
      <c r="D44" s="307"/>
      <c r="E44" s="308"/>
      <c r="F44" s="309"/>
      <c r="G44" s="307"/>
      <c r="H44" s="308"/>
      <c r="I44" s="309"/>
    </row>
    <row r="45" spans="2:9" s="272" customFormat="1" ht="13.15" customHeight="1" x14ac:dyDescent="0.2">
      <c r="B45" s="273" t="s">
        <v>72</v>
      </c>
      <c r="C45" s="274">
        <v>642</v>
      </c>
      <c r="D45" s="275">
        <v>23</v>
      </c>
      <c r="E45" s="276">
        <v>3.7156704361873989</v>
      </c>
      <c r="F45" s="277">
        <v>619</v>
      </c>
      <c r="G45" s="278">
        <v>-48</v>
      </c>
      <c r="H45" s="279">
        <v>-6.9565217391304346</v>
      </c>
      <c r="I45" s="280">
        <v>690</v>
      </c>
    </row>
    <row r="46" spans="2:9" s="272" customFormat="1" ht="13.15" customHeight="1" x14ac:dyDescent="0.2">
      <c r="B46" s="281" t="s">
        <v>73</v>
      </c>
      <c r="C46" s="282">
        <v>1095</v>
      </c>
      <c r="D46" s="283">
        <v>63</v>
      </c>
      <c r="E46" s="284">
        <v>6.104651162790697</v>
      </c>
      <c r="F46" s="285">
        <v>1032</v>
      </c>
      <c r="G46" s="286">
        <v>-39</v>
      </c>
      <c r="H46" s="287">
        <v>-3.4391534391534391</v>
      </c>
      <c r="I46" s="288">
        <v>1134</v>
      </c>
    </row>
    <row r="47" spans="2:9" s="272" customFormat="1" ht="13.15" customHeight="1" x14ac:dyDescent="0.2">
      <c r="B47" s="281" t="s">
        <v>74</v>
      </c>
      <c r="C47" s="282">
        <v>1584</v>
      </c>
      <c r="D47" s="283">
        <v>56</v>
      </c>
      <c r="E47" s="284">
        <v>3.664921465968586</v>
      </c>
      <c r="F47" s="285">
        <v>1528</v>
      </c>
      <c r="G47" s="286">
        <v>-106</v>
      </c>
      <c r="H47" s="287">
        <v>-6.272189349112427</v>
      </c>
      <c r="I47" s="288">
        <v>1690</v>
      </c>
    </row>
    <row r="48" spans="2:9" s="272" customFormat="1" ht="13.15" customHeight="1" x14ac:dyDescent="0.2">
      <c r="B48" s="281" t="s">
        <v>75</v>
      </c>
      <c r="C48" s="282">
        <v>618</v>
      </c>
      <c r="D48" s="283">
        <v>58</v>
      </c>
      <c r="E48" s="284">
        <v>10.357142857142858</v>
      </c>
      <c r="F48" s="285">
        <v>560</v>
      </c>
      <c r="G48" s="286">
        <v>-27</v>
      </c>
      <c r="H48" s="287">
        <v>-4.1860465116279073</v>
      </c>
      <c r="I48" s="288">
        <v>645</v>
      </c>
    </row>
    <row r="49" spans="2:9" s="272" customFormat="1" ht="13.15" customHeight="1" x14ac:dyDescent="0.2">
      <c r="B49" s="281" t="s">
        <v>76</v>
      </c>
      <c r="C49" s="282">
        <v>1596</v>
      </c>
      <c r="D49" s="283">
        <v>122</v>
      </c>
      <c r="E49" s="284">
        <v>8.2767978290366351</v>
      </c>
      <c r="F49" s="285">
        <v>1474</v>
      </c>
      <c r="G49" s="286">
        <v>32</v>
      </c>
      <c r="H49" s="287">
        <v>2.0460358056265986</v>
      </c>
      <c r="I49" s="288">
        <v>1564</v>
      </c>
    </row>
    <row r="50" spans="2:9" s="272" customFormat="1" ht="13.15" customHeight="1" x14ac:dyDescent="0.2">
      <c r="B50" s="281" t="s">
        <v>77</v>
      </c>
      <c r="C50" s="282">
        <v>371</v>
      </c>
      <c r="D50" s="283">
        <v>0</v>
      </c>
      <c r="E50" s="284">
        <v>0</v>
      </c>
      <c r="F50" s="285">
        <v>371</v>
      </c>
      <c r="G50" s="286">
        <v>-59</v>
      </c>
      <c r="H50" s="287">
        <v>-13.720930232558141</v>
      </c>
      <c r="I50" s="288">
        <v>430</v>
      </c>
    </row>
    <row r="51" spans="2:9" s="272" customFormat="1" ht="13.15" customHeight="1" x14ac:dyDescent="0.2">
      <c r="B51" s="281" t="s">
        <v>78</v>
      </c>
      <c r="C51" s="282">
        <v>244</v>
      </c>
      <c r="D51" s="283">
        <v>27</v>
      </c>
      <c r="E51" s="284">
        <v>12.442396313364055</v>
      </c>
      <c r="F51" s="285">
        <v>217</v>
      </c>
      <c r="G51" s="286">
        <v>-48</v>
      </c>
      <c r="H51" s="287">
        <v>-16.43835616438356</v>
      </c>
      <c r="I51" s="288">
        <v>292</v>
      </c>
    </row>
    <row r="52" spans="2:9" s="272" customFormat="1" ht="13.15" customHeight="1" x14ac:dyDescent="0.2">
      <c r="B52" s="281" t="s">
        <v>79</v>
      </c>
      <c r="C52" s="282">
        <v>1977</v>
      </c>
      <c r="D52" s="283">
        <v>65</v>
      </c>
      <c r="E52" s="284">
        <v>3.3995815899581587</v>
      </c>
      <c r="F52" s="285">
        <v>1912</v>
      </c>
      <c r="G52" s="286">
        <v>-136</v>
      </c>
      <c r="H52" s="287">
        <v>-6.4363464268812116</v>
      </c>
      <c r="I52" s="288">
        <v>2113</v>
      </c>
    </row>
    <row r="53" spans="2:9" s="272" customFormat="1" ht="13.15" customHeight="1" x14ac:dyDescent="0.2">
      <c r="B53" s="289" t="s">
        <v>80</v>
      </c>
      <c r="C53" s="290">
        <v>608</v>
      </c>
      <c r="D53" s="291">
        <v>3</v>
      </c>
      <c r="E53" s="292">
        <v>0.49586776859504134</v>
      </c>
      <c r="F53" s="293">
        <v>605</v>
      </c>
      <c r="G53" s="294">
        <v>-92</v>
      </c>
      <c r="H53" s="295">
        <v>-13.142857142857142</v>
      </c>
      <c r="I53" s="296">
        <v>700</v>
      </c>
    </row>
    <row r="54" spans="2:9" s="272" customFormat="1" ht="13.15" customHeight="1" x14ac:dyDescent="0.2">
      <c r="B54" s="297" t="s">
        <v>81</v>
      </c>
      <c r="C54" s="298">
        <v>8735</v>
      </c>
      <c r="D54" s="299">
        <v>417</v>
      </c>
      <c r="E54" s="300">
        <v>5.0132243327723005</v>
      </c>
      <c r="F54" s="301">
        <v>8318</v>
      </c>
      <c r="G54" s="302">
        <v>-523</v>
      </c>
      <c r="H54" s="303">
        <v>-5.6491682868870168</v>
      </c>
      <c r="I54" s="304">
        <v>9258</v>
      </c>
    </row>
    <row r="55" spans="2:9" s="272" customFormat="1" ht="6" customHeight="1" x14ac:dyDescent="0.2">
      <c r="B55" s="305"/>
      <c r="C55" s="306"/>
      <c r="D55" s="307"/>
      <c r="E55" s="308"/>
      <c r="F55" s="309"/>
      <c r="G55" s="307"/>
      <c r="H55" s="308"/>
      <c r="I55" s="309"/>
    </row>
    <row r="56" spans="2:9" s="272" customFormat="1" ht="13.15" customHeight="1" x14ac:dyDescent="0.2">
      <c r="B56" s="273" t="s">
        <v>82</v>
      </c>
      <c r="C56" s="274">
        <v>16078</v>
      </c>
      <c r="D56" s="275">
        <v>582</v>
      </c>
      <c r="E56" s="276">
        <v>3.7558079504388227</v>
      </c>
      <c r="F56" s="277">
        <v>15496</v>
      </c>
      <c r="G56" s="278">
        <v>-709</v>
      </c>
      <c r="H56" s="279">
        <v>-4.2235062846250075</v>
      </c>
      <c r="I56" s="280">
        <v>16787</v>
      </c>
    </row>
    <row r="57" spans="2:9" s="272" customFormat="1" ht="13.15" customHeight="1" x14ac:dyDescent="0.2">
      <c r="B57" s="281" t="s">
        <v>83</v>
      </c>
      <c r="C57" s="282">
        <v>2319</v>
      </c>
      <c r="D57" s="283">
        <v>56</v>
      </c>
      <c r="E57" s="284">
        <v>2.4745912505523644</v>
      </c>
      <c r="F57" s="285">
        <v>2263</v>
      </c>
      <c r="G57" s="286">
        <v>-5</v>
      </c>
      <c r="H57" s="287">
        <v>-0.21514629948364886</v>
      </c>
      <c r="I57" s="288">
        <v>2324</v>
      </c>
    </row>
    <row r="58" spans="2:9" s="272" customFormat="1" ht="13.15" customHeight="1" x14ac:dyDescent="0.2">
      <c r="B58" s="281" t="s">
        <v>84</v>
      </c>
      <c r="C58" s="282">
        <v>1382</v>
      </c>
      <c r="D58" s="283">
        <v>80</v>
      </c>
      <c r="E58" s="284">
        <v>6.1443932411674345</v>
      </c>
      <c r="F58" s="285">
        <v>1302</v>
      </c>
      <c r="G58" s="286">
        <v>-48</v>
      </c>
      <c r="H58" s="287">
        <v>-3.3566433566433567</v>
      </c>
      <c r="I58" s="288">
        <v>1430</v>
      </c>
    </row>
    <row r="59" spans="2:9" s="272" customFormat="1" ht="13.15" customHeight="1" x14ac:dyDescent="0.2">
      <c r="B59" s="289" t="s">
        <v>85</v>
      </c>
      <c r="C59" s="290">
        <v>2986</v>
      </c>
      <c r="D59" s="291">
        <v>147</v>
      </c>
      <c r="E59" s="292">
        <v>5.1778795350475519</v>
      </c>
      <c r="F59" s="293">
        <v>2839</v>
      </c>
      <c r="G59" s="294">
        <v>-79</v>
      </c>
      <c r="H59" s="295">
        <v>-2.5774877650897228</v>
      </c>
      <c r="I59" s="296">
        <v>3065</v>
      </c>
    </row>
    <row r="60" spans="2:9" s="272" customFormat="1" ht="13.15" customHeight="1" x14ac:dyDescent="0.2">
      <c r="B60" s="297" t="s">
        <v>86</v>
      </c>
      <c r="C60" s="298">
        <v>22765</v>
      </c>
      <c r="D60" s="299">
        <v>865</v>
      </c>
      <c r="E60" s="300">
        <v>3.9497716894977173</v>
      </c>
      <c r="F60" s="301">
        <v>21900</v>
      </c>
      <c r="G60" s="302">
        <v>-841</v>
      </c>
      <c r="H60" s="303">
        <v>-3.5626535626535629</v>
      </c>
      <c r="I60" s="304">
        <v>23606</v>
      </c>
    </row>
    <row r="61" spans="2:9" s="272" customFormat="1" ht="6" customHeight="1" x14ac:dyDescent="0.2">
      <c r="B61" s="305"/>
      <c r="C61" s="306"/>
      <c r="D61" s="307"/>
      <c r="E61" s="308"/>
      <c r="F61" s="309"/>
      <c r="G61" s="307"/>
      <c r="H61" s="308"/>
      <c r="I61" s="309"/>
    </row>
    <row r="62" spans="2:9" s="272" customFormat="1" ht="13.15" customHeight="1" x14ac:dyDescent="0.2">
      <c r="B62" s="273" t="s">
        <v>87</v>
      </c>
      <c r="C62" s="274">
        <v>8135</v>
      </c>
      <c r="D62" s="275">
        <v>-145</v>
      </c>
      <c r="E62" s="276">
        <v>-1.7512077294685993</v>
      </c>
      <c r="F62" s="277">
        <v>8280</v>
      </c>
      <c r="G62" s="278">
        <v>-591</v>
      </c>
      <c r="H62" s="279">
        <v>-6.772862709145083</v>
      </c>
      <c r="I62" s="280">
        <v>8726</v>
      </c>
    </row>
    <row r="63" spans="2:9" s="272" customFormat="1" ht="13.15" customHeight="1" x14ac:dyDescent="0.2">
      <c r="B63" s="281" t="s">
        <v>88</v>
      </c>
      <c r="C63" s="282">
        <v>2492</v>
      </c>
      <c r="D63" s="283">
        <v>-66</v>
      </c>
      <c r="E63" s="284">
        <v>-2.5801407349491789</v>
      </c>
      <c r="F63" s="285">
        <v>2558</v>
      </c>
      <c r="G63" s="286">
        <v>-342</v>
      </c>
      <c r="H63" s="287">
        <v>-12.067748764996471</v>
      </c>
      <c r="I63" s="288">
        <v>2834</v>
      </c>
    </row>
    <row r="64" spans="2:9" s="272" customFormat="1" ht="13.15" customHeight="1" x14ac:dyDescent="0.2">
      <c r="B64" s="289" t="s">
        <v>89</v>
      </c>
      <c r="C64" s="290">
        <v>11576</v>
      </c>
      <c r="D64" s="291">
        <v>-11</v>
      </c>
      <c r="E64" s="292">
        <v>-9.4933977733667047E-2</v>
      </c>
      <c r="F64" s="293">
        <v>11587</v>
      </c>
      <c r="G64" s="294">
        <v>48</v>
      </c>
      <c r="H64" s="295">
        <v>0.41637751561415681</v>
      </c>
      <c r="I64" s="296">
        <v>11528</v>
      </c>
    </row>
    <row r="65" spans="2:9" s="272" customFormat="1" ht="13.15" customHeight="1" x14ac:dyDescent="0.2">
      <c r="B65" s="297" t="s">
        <v>90</v>
      </c>
      <c r="C65" s="298">
        <v>22203</v>
      </c>
      <c r="D65" s="299">
        <v>-222</v>
      </c>
      <c r="E65" s="300">
        <v>-0.98996655518394649</v>
      </c>
      <c r="F65" s="301">
        <v>22425</v>
      </c>
      <c r="G65" s="302">
        <v>-885</v>
      </c>
      <c r="H65" s="303">
        <v>-3.8331600831600832</v>
      </c>
      <c r="I65" s="304">
        <v>23088</v>
      </c>
    </row>
    <row r="66" spans="2:9" s="272" customFormat="1" ht="6" customHeight="1" x14ac:dyDescent="0.2">
      <c r="B66" s="305"/>
      <c r="C66" s="306"/>
      <c r="D66" s="307"/>
      <c r="E66" s="308"/>
      <c r="F66" s="309"/>
      <c r="G66" s="307"/>
      <c r="H66" s="308"/>
      <c r="I66" s="309"/>
    </row>
    <row r="67" spans="2:9" s="272" customFormat="1" ht="13.15" customHeight="1" x14ac:dyDescent="0.2">
      <c r="B67" s="273" t="s">
        <v>91</v>
      </c>
      <c r="C67" s="274">
        <v>4180</v>
      </c>
      <c r="D67" s="275">
        <v>337</v>
      </c>
      <c r="E67" s="276">
        <v>8.7691907364038499</v>
      </c>
      <c r="F67" s="277">
        <v>3843</v>
      </c>
      <c r="G67" s="278">
        <v>-563</v>
      </c>
      <c r="H67" s="279">
        <v>-11.870124393843559</v>
      </c>
      <c r="I67" s="280">
        <v>4743</v>
      </c>
    </row>
    <row r="68" spans="2:9" s="272" customFormat="1" ht="13.15" customHeight="1" x14ac:dyDescent="0.2">
      <c r="B68" s="289" t="s">
        <v>92</v>
      </c>
      <c r="C68" s="290">
        <v>2220</v>
      </c>
      <c r="D68" s="291">
        <v>184</v>
      </c>
      <c r="E68" s="292">
        <v>9.0373280943025556</v>
      </c>
      <c r="F68" s="293">
        <v>2036</v>
      </c>
      <c r="G68" s="294">
        <v>-252</v>
      </c>
      <c r="H68" s="295">
        <v>-10.194174757281553</v>
      </c>
      <c r="I68" s="296">
        <v>2472</v>
      </c>
    </row>
    <row r="69" spans="2:9" s="272" customFormat="1" ht="13.15" customHeight="1" x14ac:dyDescent="0.2">
      <c r="B69" s="297" t="s">
        <v>93</v>
      </c>
      <c r="C69" s="298">
        <v>6400</v>
      </c>
      <c r="D69" s="299">
        <v>521</v>
      </c>
      <c r="E69" s="300">
        <v>8.8620513692804899</v>
      </c>
      <c r="F69" s="301">
        <v>5879</v>
      </c>
      <c r="G69" s="302">
        <v>-815</v>
      </c>
      <c r="H69" s="303">
        <v>-11.295911295911296</v>
      </c>
      <c r="I69" s="304">
        <v>7215</v>
      </c>
    </row>
    <row r="70" spans="2:9" s="272" customFormat="1" ht="6" customHeight="1" x14ac:dyDescent="0.2">
      <c r="B70" s="305"/>
      <c r="C70" s="306"/>
      <c r="D70" s="307"/>
      <c r="E70" s="308"/>
      <c r="F70" s="309"/>
      <c r="G70" s="307"/>
      <c r="H70" s="308"/>
      <c r="I70" s="309"/>
    </row>
    <row r="71" spans="2:9" s="272" customFormat="1" ht="13.15" customHeight="1" x14ac:dyDescent="0.2">
      <c r="B71" s="273" t="s">
        <v>94</v>
      </c>
      <c r="C71" s="274">
        <v>2806</v>
      </c>
      <c r="D71" s="275">
        <v>233</v>
      </c>
      <c r="E71" s="276">
        <v>9.0555771472988731</v>
      </c>
      <c r="F71" s="277">
        <v>2573</v>
      </c>
      <c r="G71" s="278">
        <v>-278</v>
      </c>
      <c r="H71" s="279">
        <v>-9.0142671854734111</v>
      </c>
      <c r="I71" s="280">
        <v>3084</v>
      </c>
    </row>
    <row r="72" spans="2:9" s="272" customFormat="1" ht="13.15" customHeight="1" x14ac:dyDescent="0.2">
      <c r="B72" s="281" t="s">
        <v>95</v>
      </c>
      <c r="C72" s="282">
        <v>772</v>
      </c>
      <c r="D72" s="283">
        <v>75</v>
      </c>
      <c r="E72" s="284">
        <v>10.760401721664275</v>
      </c>
      <c r="F72" s="285">
        <v>697</v>
      </c>
      <c r="G72" s="286">
        <v>-24</v>
      </c>
      <c r="H72" s="287">
        <v>-3.0150753768844218</v>
      </c>
      <c r="I72" s="288">
        <v>796</v>
      </c>
    </row>
    <row r="73" spans="2:9" s="272" customFormat="1" ht="13.15" customHeight="1" x14ac:dyDescent="0.2">
      <c r="B73" s="281" t="s">
        <v>96</v>
      </c>
      <c r="C73" s="282">
        <v>852</v>
      </c>
      <c r="D73" s="283">
        <v>38</v>
      </c>
      <c r="E73" s="284">
        <v>4.6683046683046676</v>
      </c>
      <c r="F73" s="285">
        <v>814</v>
      </c>
      <c r="G73" s="286">
        <v>-41</v>
      </c>
      <c r="H73" s="287">
        <v>-4.591265397536394</v>
      </c>
      <c r="I73" s="288">
        <v>893</v>
      </c>
    </row>
    <row r="74" spans="2:9" s="272" customFormat="1" ht="13.15" customHeight="1" x14ac:dyDescent="0.2">
      <c r="B74" s="289" t="s">
        <v>97</v>
      </c>
      <c r="C74" s="290">
        <v>2545</v>
      </c>
      <c r="D74" s="291">
        <v>208</v>
      </c>
      <c r="E74" s="292">
        <v>8.9002995293110825</v>
      </c>
      <c r="F74" s="293">
        <v>2337</v>
      </c>
      <c r="G74" s="294">
        <v>-174</v>
      </c>
      <c r="H74" s="295">
        <v>-6.3994115483633696</v>
      </c>
      <c r="I74" s="296">
        <v>2719</v>
      </c>
    </row>
    <row r="75" spans="2:9" s="272" customFormat="1" ht="13.15" customHeight="1" x14ac:dyDescent="0.2">
      <c r="B75" s="297" t="s">
        <v>98</v>
      </c>
      <c r="C75" s="298">
        <v>6975</v>
      </c>
      <c r="D75" s="299">
        <v>554</v>
      </c>
      <c r="E75" s="300">
        <v>8.6279395732751905</v>
      </c>
      <c r="F75" s="301">
        <v>6421</v>
      </c>
      <c r="G75" s="302">
        <v>-517</v>
      </c>
      <c r="H75" s="303">
        <v>-6.90069407367859</v>
      </c>
      <c r="I75" s="304">
        <v>7492</v>
      </c>
    </row>
    <row r="76" spans="2:9" s="272" customFormat="1" ht="6" customHeight="1" x14ac:dyDescent="0.2">
      <c r="B76" s="305"/>
      <c r="C76" s="306"/>
      <c r="D76" s="307"/>
      <c r="E76" s="308"/>
      <c r="F76" s="309"/>
      <c r="G76" s="307"/>
      <c r="H76" s="308"/>
      <c r="I76" s="309"/>
    </row>
    <row r="77" spans="2:9" s="272" customFormat="1" ht="13.15" customHeight="1" x14ac:dyDescent="0.2">
      <c r="B77" s="297" t="s">
        <v>99</v>
      </c>
      <c r="C77" s="298">
        <v>20303</v>
      </c>
      <c r="D77" s="299">
        <v>448</v>
      </c>
      <c r="E77" s="300">
        <v>2.2563585998489044</v>
      </c>
      <c r="F77" s="301">
        <v>19855</v>
      </c>
      <c r="G77" s="302">
        <v>-2153</v>
      </c>
      <c r="H77" s="303">
        <v>-9.5876380477377978</v>
      </c>
      <c r="I77" s="304">
        <v>22456</v>
      </c>
    </row>
    <row r="78" spans="2:9" s="272" customFormat="1" ht="6" customHeight="1" x14ac:dyDescent="0.2">
      <c r="B78" s="305"/>
      <c r="C78" s="306"/>
      <c r="D78" s="307"/>
      <c r="E78" s="308"/>
      <c r="F78" s="309"/>
      <c r="G78" s="307"/>
      <c r="H78" s="308"/>
      <c r="I78" s="309"/>
    </row>
    <row r="79" spans="2:9" s="272" customFormat="1" ht="13.15" customHeight="1" x14ac:dyDescent="0.2">
      <c r="B79" s="297" t="s">
        <v>100</v>
      </c>
      <c r="C79" s="298">
        <v>7728</v>
      </c>
      <c r="D79" s="299">
        <v>388</v>
      </c>
      <c r="E79" s="300">
        <v>5.2861035422343328</v>
      </c>
      <c r="F79" s="301">
        <v>7340</v>
      </c>
      <c r="G79" s="302">
        <v>-348</v>
      </c>
      <c r="H79" s="303">
        <v>-4.3090638930163445</v>
      </c>
      <c r="I79" s="304">
        <v>8076</v>
      </c>
    </row>
    <row r="80" spans="2:9" s="272" customFormat="1" ht="6" customHeight="1" x14ac:dyDescent="0.2">
      <c r="B80" s="305"/>
      <c r="C80" s="306"/>
      <c r="D80" s="307"/>
      <c r="E80" s="308"/>
      <c r="F80" s="309"/>
      <c r="G80" s="307"/>
      <c r="H80" s="308"/>
      <c r="I80" s="309"/>
    </row>
    <row r="81" spans="2:9" s="272" customFormat="1" ht="13.15" customHeight="1" x14ac:dyDescent="0.2">
      <c r="B81" s="297" t="s">
        <v>101</v>
      </c>
      <c r="C81" s="298">
        <v>3044</v>
      </c>
      <c r="D81" s="299">
        <v>109</v>
      </c>
      <c r="E81" s="300">
        <v>3.7137989778534921</v>
      </c>
      <c r="F81" s="301">
        <v>2935</v>
      </c>
      <c r="G81" s="302">
        <v>64</v>
      </c>
      <c r="H81" s="303">
        <v>2.1476510067114094</v>
      </c>
      <c r="I81" s="304">
        <v>2980</v>
      </c>
    </row>
    <row r="82" spans="2:9" s="272" customFormat="1" ht="6" customHeight="1" x14ac:dyDescent="0.2">
      <c r="B82" s="305"/>
      <c r="C82" s="306"/>
      <c r="D82" s="307"/>
      <c r="E82" s="308"/>
      <c r="F82" s="309"/>
      <c r="G82" s="307"/>
      <c r="H82" s="308"/>
      <c r="I82" s="309"/>
    </row>
    <row r="83" spans="2:9" s="272" customFormat="1" ht="13.15" customHeight="1" x14ac:dyDescent="0.2">
      <c r="B83" s="273" t="s">
        <v>102</v>
      </c>
      <c r="C83" s="274">
        <v>1660</v>
      </c>
      <c r="D83" s="275">
        <v>154</v>
      </c>
      <c r="E83" s="276">
        <v>10.225763612217795</v>
      </c>
      <c r="F83" s="277">
        <v>1506</v>
      </c>
      <c r="G83" s="278">
        <v>86</v>
      </c>
      <c r="H83" s="279">
        <v>5.4637865311308769</v>
      </c>
      <c r="I83" s="280">
        <v>1574</v>
      </c>
    </row>
    <row r="84" spans="2:9" s="272" customFormat="1" ht="13.15" customHeight="1" x14ac:dyDescent="0.2">
      <c r="B84" s="281" t="s">
        <v>103</v>
      </c>
      <c r="C84" s="282">
        <v>5161</v>
      </c>
      <c r="D84" s="283">
        <v>312</v>
      </c>
      <c r="E84" s="284">
        <v>6.4343163538873993</v>
      </c>
      <c r="F84" s="285">
        <v>4849</v>
      </c>
      <c r="G84" s="286">
        <v>-31</v>
      </c>
      <c r="H84" s="287">
        <v>-0.59707241910631736</v>
      </c>
      <c r="I84" s="288">
        <v>5192</v>
      </c>
    </row>
    <row r="85" spans="2:9" s="272" customFormat="1" ht="13.15" customHeight="1" x14ac:dyDescent="0.2">
      <c r="B85" s="289" t="s">
        <v>104</v>
      </c>
      <c r="C85" s="290">
        <v>2571</v>
      </c>
      <c r="D85" s="291">
        <v>135</v>
      </c>
      <c r="E85" s="292">
        <v>5.541871921182266</v>
      </c>
      <c r="F85" s="293">
        <v>2436</v>
      </c>
      <c r="G85" s="294">
        <v>32</v>
      </c>
      <c r="H85" s="295">
        <v>1.2603387160299331</v>
      </c>
      <c r="I85" s="296">
        <v>2539</v>
      </c>
    </row>
    <row r="86" spans="2:9" s="272" customFormat="1" ht="13.15" customHeight="1" x14ac:dyDescent="0.2">
      <c r="B86" s="297" t="s">
        <v>105</v>
      </c>
      <c r="C86" s="298">
        <v>9392</v>
      </c>
      <c r="D86" s="299">
        <v>601</v>
      </c>
      <c r="E86" s="300">
        <v>6.8365373677624834</v>
      </c>
      <c r="F86" s="301">
        <v>8791</v>
      </c>
      <c r="G86" s="302">
        <v>87</v>
      </c>
      <c r="H86" s="303">
        <v>0.93498119290703929</v>
      </c>
      <c r="I86" s="304">
        <v>9305</v>
      </c>
    </row>
    <row r="87" spans="2:9" s="272" customFormat="1" ht="6" customHeight="1" x14ac:dyDescent="0.2">
      <c r="B87" s="305"/>
      <c r="C87" s="306"/>
      <c r="D87" s="307"/>
      <c r="E87" s="308"/>
      <c r="F87" s="309"/>
      <c r="G87" s="307"/>
      <c r="H87" s="308"/>
      <c r="I87" s="309"/>
    </row>
    <row r="88" spans="2:9" s="272" customFormat="1" ht="13.15" customHeight="1" x14ac:dyDescent="0.2">
      <c r="B88" s="297" t="s">
        <v>106</v>
      </c>
      <c r="C88" s="298">
        <v>1019</v>
      </c>
      <c r="D88" s="299">
        <v>67</v>
      </c>
      <c r="E88" s="300">
        <v>7.03781512605042</v>
      </c>
      <c r="F88" s="301">
        <v>952</v>
      </c>
      <c r="G88" s="302">
        <v>8</v>
      </c>
      <c r="H88" s="303">
        <v>0.79129574678536096</v>
      </c>
      <c r="I88" s="304">
        <v>1011</v>
      </c>
    </row>
    <row r="89" spans="2:9" s="272" customFormat="1" ht="6" customHeight="1" x14ac:dyDescent="0.2">
      <c r="B89" s="305"/>
      <c r="C89" s="306"/>
      <c r="D89" s="307"/>
      <c r="E89" s="308"/>
      <c r="F89" s="309"/>
      <c r="G89" s="307"/>
      <c r="H89" s="308"/>
      <c r="I89" s="309"/>
    </row>
    <row r="90" spans="2:9" s="272" customFormat="1" ht="13.15" customHeight="1" x14ac:dyDescent="0.2">
      <c r="B90" s="297" t="s">
        <v>107</v>
      </c>
      <c r="C90" s="298">
        <v>992</v>
      </c>
      <c r="D90" s="299">
        <v>-112</v>
      </c>
      <c r="E90" s="300">
        <v>-10.144927536231885</v>
      </c>
      <c r="F90" s="301">
        <v>1104</v>
      </c>
      <c r="G90" s="302">
        <v>-270</v>
      </c>
      <c r="H90" s="303">
        <v>-21.394611727416798</v>
      </c>
      <c r="I90" s="304">
        <v>1262</v>
      </c>
    </row>
    <row r="91" spans="2:9" s="272" customFormat="1" ht="6" customHeight="1" x14ac:dyDescent="0.2">
      <c r="B91" s="305"/>
      <c r="C91" s="306"/>
      <c r="D91" s="307"/>
      <c r="E91" s="308"/>
      <c r="F91" s="309"/>
      <c r="G91" s="307"/>
      <c r="H91" s="308"/>
      <c r="I91" s="309"/>
    </row>
    <row r="92" spans="2:9" s="272" customFormat="1" ht="13.15" customHeight="1" x14ac:dyDescent="0.2">
      <c r="B92" s="297" t="s">
        <v>108</v>
      </c>
      <c r="C92" s="298">
        <v>1072</v>
      </c>
      <c r="D92" s="299">
        <v>-12</v>
      </c>
      <c r="E92" s="300">
        <v>-1.107011070110701</v>
      </c>
      <c r="F92" s="301">
        <v>1084</v>
      </c>
      <c r="G92" s="302">
        <v>-68</v>
      </c>
      <c r="H92" s="303">
        <v>-5.9649122807017543</v>
      </c>
      <c r="I92" s="304">
        <v>1140</v>
      </c>
    </row>
    <row r="93" spans="2:9" s="272" customFormat="1" ht="6" customHeight="1" x14ac:dyDescent="0.2">
      <c r="B93" s="305"/>
      <c r="C93" s="306"/>
      <c r="D93" s="307"/>
      <c r="E93" s="308"/>
      <c r="F93" s="309"/>
      <c r="G93" s="307"/>
      <c r="H93" s="308"/>
      <c r="I93" s="309"/>
    </row>
    <row r="94" spans="2:9" s="272" customFormat="1" ht="20.100000000000001" customHeight="1" x14ac:dyDescent="0.2">
      <c r="B94" s="297" t="s">
        <v>109</v>
      </c>
      <c r="C94" s="298">
        <v>200163</v>
      </c>
      <c r="D94" s="299">
        <v>7898</v>
      </c>
      <c r="E94" s="300">
        <v>4.1078719475723613</v>
      </c>
      <c r="F94" s="301">
        <v>192265</v>
      </c>
      <c r="G94" s="302">
        <v>-16279</v>
      </c>
      <c r="H94" s="303">
        <v>-7.5211835041258173</v>
      </c>
      <c r="I94" s="304">
        <v>216442</v>
      </c>
    </row>
    <row r="96" spans="2:9" x14ac:dyDescent="0.35">
      <c r="B96" s="148"/>
    </row>
    <row r="98" spans="2:2" x14ac:dyDescent="0.35">
      <c r="B98" s="311"/>
    </row>
    <row r="109" spans="2:2" x14ac:dyDescent="0.35">
      <c r="B109" s="311" t="s">
        <v>21</v>
      </c>
    </row>
    <row r="110" spans="2:2" x14ac:dyDescent="0.35">
      <c r="B110" s="312" t="s">
        <v>22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showGridLines="0" view="pageBreakPreview" zoomScale="115" zoomScaleNormal="140" zoomScaleSheetLayoutView="115" zoomScalePageLayoutView="145" workbookViewId="0"/>
  </sheetViews>
  <sheetFormatPr baseColWidth="10" defaultColWidth="11.42578125" defaultRowHeight="15" x14ac:dyDescent="0.35"/>
  <cols>
    <col min="1" max="1" width="5.28515625" style="18" customWidth="1"/>
    <col min="2" max="2" width="23.7109375" style="18" customWidth="1"/>
    <col min="3" max="9" width="9.42578125" style="18" customWidth="1"/>
    <col min="10" max="10" width="3.7109375" style="18" customWidth="1"/>
    <col min="11" max="16384" width="11.42578125" style="18"/>
  </cols>
  <sheetData>
    <row r="1" spans="1:11" s="9" customFormat="1" ht="13.15" customHeight="1" x14ac:dyDescent="0.3">
      <c r="B1" s="10"/>
    </row>
    <row r="2" spans="1:11" s="9" customFormat="1" x14ac:dyDescent="0.3">
      <c r="B2" s="10"/>
    </row>
    <row r="3" spans="1:11" s="9" customFormat="1" x14ac:dyDescent="0.3">
      <c r="B3" s="10"/>
    </row>
    <row r="4" spans="1:11" s="9" customFormat="1" x14ac:dyDescent="0.3">
      <c r="B4" s="10"/>
    </row>
    <row r="5" spans="1:11" s="153" customFormat="1" ht="20.25" x14ac:dyDescent="0.3">
      <c r="B5" s="215" t="str">
        <f>'Pag1'!$B$5</f>
        <v>Enero 2025</v>
      </c>
    </row>
    <row r="6" spans="1:11" s="158" customFormat="1" ht="19.5" x14ac:dyDescent="0.35">
      <c r="B6" s="216" t="s">
        <v>111</v>
      </c>
      <c r="C6" s="217"/>
      <c r="D6" s="217"/>
      <c r="E6" s="217"/>
      <c r="F6" s="217"/>
      <c r="G6" s="217"/>
      <c r="H6" s="217"/>
      <c r="I6" s="217"/>
      <c r="J6" s="217"/>
      <c r="K6" s="217"/>
    </row>
    <row r="7" spans="1:11" s="158" customFormat="1" ht="19.5" x14ac:dyDescent="0.35">
      <c r="B7" s="217" t="s">
        <v>116</v>
      </c>
      <c r="C7" s="217"/>
      <c r="D7" s="217"/>
      <c r="E7" s="217"/>
      <c r="F7" s="217"/>
      <c r="G7" s="217"/>
      <c r="H7" s="217"/>
      <c r="I7" s="217"/>
      <c r="J7" s="217"/>
      <c r="K7" s="217"/>
    </row>
    <row r="8" spans="1:11" s="158" customFormat="1" ht="6" customHeight="1" x14ac:dyDescent="0.35">
      <c r="B8" s="218"/>
      <c r="C8" s="218"/>
      <c r="D8" s="218"/>
      <c r="E8" s="218"/>
      <c r="F8" s="218"/>
      <c r="G8" s="218"/>
      <c r="H8" s="218"/>
      <c r="I8" s="218"/>
    </row>
    <row r="9" spans="1:11" s="158" customFormat="1" x14ac:dyDescent="0.35">
      <c r="A9" s="159"/>
      <c r="B9" s="313"/>
      <c r="C9" s="53" t="str">
        <f>'Pag1'!C9</f>
        <v>Enero</v>
      </c>
      <c r="D9" s="54"/>
      <c r="E9" s="55" t="str">
        <f>'Pag1'!E9</f>
        <v>Variación Mensual</v>
      </c>
      <c r="F9" s="56"/>
      <c r="G9" s="57"/>
      <c r="H9" s="55" t="str">
        <f>'Pag1'!H9</f>
        <v>Variación Anual</v>
      </c>
      <c r="I9" s="58"/>
      <c r="J9" s="159"/>
    </row>
    <row r="10" spans="1:11" s="158" customFormat="1" ht="15" customHeight="1" x14ac:dyDescent="0.35">
      <c r="A10" s="159"/>
      <c r="B10" s="314" t="s">
        <v>113</v>
      </c>
      <c r="C10" s="221">
        <f>'Pag1'!C10</f>
        <v>2025</v>
      </c>
      <c r="D10" s="59"/>
      <c r="E10" s="60" t="str">
        <f>'Pag1'!E10</f>
        <v>Diciembre 2024</v>
      </c>
      <c r="F10" s="61"/>
      <c r="G10" s="59"/>
      <c r="H10" s="60" t="str">
        <f>'Pag1'!H10</f>
        <v>Enero 2024</v>
      </c>
      <c r="I10" s="62"/>
      <c r="J10" s="159"/>
    </row>
    <row r="11" spans="1:11" s="158" customFormat="1" x14ac:dyDescent="0.35">
      <c r="A11" s="159"/>
      <c r="B11" s="315" t="s">
        <v>114</v>
      </c>
      <c r="C11" s="63" t="s">
        <v>9</v>
      </c>
      <c r="D11" s="64" t="s">
        <v>10</v>
      </c>
      <c r="E11" s="64" t="s">
        <v>11</v>
      </c>
      <c r="F11" s="65" t="s">
        <v>9</v>
      </c>
      <c r="G11" s="64" t="s">
        <v>10</v>
      </c>
      <c r="H11" s="64" t="s">
        <v>11</v>
      </c>
      <c r="I11" s="66" t="s">
        <v>9</v>
      </c>
      <c r="J11" s="159"/>
    </row>
    <row r="12" spans="1:11" ht="6" customHeight="1" x14ac:dyDescent="0.35">
      <c r="B12" s="268"/>
      <c r="C12" s="269"/>
      <c r="D12" s="270"/>
      <c r="E12" s="270"/>
      <c r="F12" s="271"/>
      <c r="G12" s="270"/>
      <c r="H12" s="270"/>
      <c r="I12" s="271"/>
    </row>
    <row r="13" spans="1:11" s="272" customFormat="1" ht="13.15" customHeight="1" x14ac:dyDescent="0.2">
      <c r="B13" s="273" t="s">
        <v>47</v>
      </c>
      <c r="C13" s="274">
        <v>3825</v>
      </c>
      <c r="D13" s="275">
        <v>150</v>
      </c>
      <c r="E13" s="276">
        <v>4.0816326530612246</v>
      </c>
      <c r="F13" s="277">
        <v>3675</v>
      </c>
      <c r="G13" s="278">
        <v>-274</v>
      </c>
      <c r="H13" s="279">
        <v>-6.6845572090753844</v>
      </c>
      <c r="I13" s="280">
        <v>4099</v>
      </c>
    </row>
    <row r="14" spans="1:11" s="272" customFormat="1" ht="13.15" customHeight="1" x14ac:dyDescent="0.2">
      <c r="B14" s="281" t="s">
        <v>48</v>
      </c>
      <c r="C14" s="282">
        <v>8640</v>
      </c>
      <c r="D14" s="283">
        <v>155</v>
      </c>
      <c r="E14" s="284">
        <v>1.8267530936947556</v>
      </c>
      <c r="F14" s="285">
        <v>8485</v>
      </c>
      <c r="G14" s="286">
        <v>-1054</v>
      </c>
      <c r="H14" s="287">
        <v>-10.872704765834538</v>
      </c>
      <c r="I14" s="288">
        <v>9694</v>
      </c>
    </row>
    <row r="15" spans="1:11" s="272" customFormat="1" ht="13.15" customHeight="1" x14ac:dyDescent="0.2">
      <c r="B15" s="281" t="s">
        <v>49</v>
      </c>
      <c r="C15" s="282">
        <v>3902</v>
      </c>
      <c r="D15" s="283">
        <v>50</v>
      </c>
      <c r="E15" s="284">
        <v>1.2980269989615785</v>
      </c>
      <c r="F15" s="285">
        <v>3852</v>
      </c>
      <c r="G15" s="286">
        <v>-674</v>
      </c>
      <c r="H15" s="287">
        <v>-14.72902097902098</v>
      </c>
      <c r="I15" s="288">
        <v>4576</v>
      </c>
    </row>
    <row r="16" spans="1:11" s="272" customFormat="1" ht="13.15" customHeight="1" x14ac:dyDescent="0.2">
      <c r="B16" s="281" t="s">
        <v>50</v>
      </c>
      <c r="C16" s="282">
        <v>5924</v>
      </c>
      <c r="D16" s="283">
        <v>193</v>
      </c>
      <c r="E16" s="284">
        <v>3.3676496248473216</v>
      </c>
      <c r="F16" s="285">
        <v>5731</v>
      </c>
      <c r="G16" s="286">
        <v>-559</v>
      </c>
      <c r="H16" s="287">
        <v>-8.6225512879839581</v>
      </c>
      <c r="I16" s="288">
        <v>6483</v>
      </c>
    </row>
    <row r="17" spans="2:9" s="272" customFormat="1" ht="13.15" customHeight="1" x14ac:dyDescent="0.2">
      <c r="B17" s="281" t="s">
        <v>51</v>
      </c>
      <c r="C17" s="282">
        <v>2859</v>
      </c>
      <c r="D17" s="283">
        <v>28</v>
      </c>
      <c r="E17" s="284">
        <v>0.98904980572235968</v>
      </c>
      <c r="F17" s="285">
        <v>2831</v>
      </c>
      <c r="G17" s="286">
        <v>-262</v>
      </c>
      <c r="H17" s="287">
        <v>-8.3947452739506581</v>
      </c>
      <c r="I17" s="288">
        <v>3121</v>
      </c>
    </row>
    <row r="18" spans="2:9" s="272" customFormat="1" ht="13.15" customHeight="1" x14ac:dyDescent="0.2">
      <c r="B18" s="281" t="s">
        <v>52</v>
      </c>
      <c r="C18" s="282">
        <v>2440</v>
      </c>
      <c r="D18" s="283">
        <v>154</v>
      </c>
      <c r="E18" s="284">
        <v>6.7366579177602803</v>
      </c>
      <c r="F18" s="285">
        <v>2286</v>
      </c>
      <c r="G18" s="286">
        <v>-944</v>
      </c>
      <c r="H18" s="287">
        <v>-27.895981087470449</v>
      </c>
      <c r="I18" s="288">
        <v>3384</v>
      </c>
    </row>
    <row r="19" spans="2:9" s="272" customFormat="1" ht="13.15" customHeight="1" x14ac:dyDescent="0.2">
      <c r="B19" s="281" t="s">
        <v>53</v>
      </c>
      <c r="C19" s="282">
        <v>8702</v>
      </c>
      <c r="D19" s="283">
        <v>400</v>
      </c>
      <c r="E19" s="284">
        <v>4.8181161165984099</v>
      </c>
      <c r="F19" s="285">
        <v>8302</v>
      </c>
      <c r="G19" s="286">
        <v>-1062</v>
      </c>
      <c r="H19" s="287">
        <v>-10.87668988119623</v>
      </c>
      <c r="I19" s="288">
        <v>9764</v>
      </c>
    </row>
    <row r="20" spans="2:9" s="272" customFormat="1" ht="13.15" customHeight="1" x14ac:dyDescent="0.2">
      <c r="B20" s="289" t="s">
        <v>54</v>
      </c>
      <c r="C20" s="290">
        <v>11905</v>
      </c>
      <c r="D20" s="291">
        <v>382</v>
      </c>
      <c r="E20" s="292">
        <v>3.3151089126095634</v>
      </c>
      <c r="F20" s="293">
        <v>11523</v>
      </c>
      <c r="G20" s="294">
        <v>-1542</v>
      </c>
      <c r="H20" s="295">
        <v>-11.467241763962221</v>
      </c>
      <c r="I20" s="296">
        <v>13447</v>
      </c>
    </row>
    <row r="21" spans="2:9" s="272" customFormat="1" ht="13.15" customHeight="1" x14ac:dyDescent="0.2">
      <c r="B21" s="297" t="s">
        <v>55</v>
      </c>
      <c r="C21" s="298">
        <v>48197</v>
      </c>
      <c r="D21" s="299">
        <v>1512</v>
      </c>
      <c r="E21" s="300">
        <v>3.2387276427117917</v>
      </c>
      <c r="F21" s="301">
        <v>46685</v>
      </c>
      <c r="G21" s="302">
        <v>-6371</v>
      </c>
      <c r="H21" s="303">
        <v>-11.675340859111568</v>
      </c>
      <c r="I21" s="304">
        <v>54568</v>
      </c>
    </row>
    <row r="22" spans="2:9" s="272" customFormat="1" ht="6" customHeight="1" x14ac:dyDescent="0.2">
      <c r="B22" s="305"/>
      <c r="C22" s="306"/>
      <c r="D22" s="307"/>
      <c r="E22" s="308"/>
      <c r="F22" s="309"/>
      <c r="G22" s="307"/>
      <c r="H22" s="308"/>
      <c r="I22" s="309"/>
    </row>
    <row r="23" spans="2:9" s="272" customFormat="1" ht="13.15" customHeight="1" x14ac:dyDescent="0.2">
      <c r="B23" s="273" t="s">
        <v>56</v>
      </c>
      <c r="C23" s="274">
        <v>649</v>
      </c>
      <c r="D23" s="275">
        <v>7</v>
      </c>
      <c r="E23" s="276">
        <v>1.0903426791277258</v>
      </c>
      <c r="F23" s="277">
        <v>642</v>
      </c>
      <c r="G23" s="278">
        <v>-85</v>
      </c>
      <c r="H23" s="279">
        <v>-11.580381471389646</v>
      </c>
      <c r="I23" s="280">
        <v>734</v>
      </c>
    </row>
    <row r="24" spans="2:9" s="272" customFormat="1" ht="13.15" customHeight="1" x14ac:dyDescent="0.2">
      <c r="B24" s="281" t="s">
        <v>57</v>
      </c>
      <c r="C24" s="282">
        <v>490</v>
      </c>
      <c r="D24" s="283">
        <v>65</v>
      </c>
      <c r="E24" s="284">
        <v>15.294117647058824</v>
      </c>
      <c r="F24" s="285">
        <v>425</v>
      </c>
      <c r="G24" s="286">
        <v>44</v>
      </c>
      <c r="H24" s="287">
        <v>9.8654708520179373</v>
      </c>
      <c r="I24" s="288">
        <v>446</v>
      </c>
    </row>
    <row r="25" spans="2:9" s="272" customFormat="1" ht="13.15" customHeight="1" x14ac:dyDescent="0.2">
      <c r="B25" s="289" t="s">
        <v>58</v>
      </c>
      <c r="C25" s="290">
        <v>3379</v>
      </c>
      <c r="D25" s="291">
        <v>160</v>
      </c>
      <c r="E25" s="292">
        <v>4.9704877291084184</v>
      </c>
      <c r="F25" s="293">
        <v>3219</v>
      </c>
      <c r="G25" s="294">
        <v>228</v>
      </c>
      <c r="H25" s="295">
        <v>7.2357981593145038</v>
      </c>
      <c r="I25" s="296">
        <v>3151</v>
      </c>
    </row>
    <row r="26" spans="2:9" s="272" customFormat="1" ht="13.15" customHeight="1" x14ac:dyDescent="0.2">
      <c r="B26" s="297" t="s">
        <v>59</v>
      </c>
      <c r="C26" s="298">
        <v>4518</v>
      </c>
      <c r="D26" s="299">
        <v>232</v>
      </c>
      <c r="E26" s="300">
        <v>5.4129724685020992</v>
      </c>
      <c r="F26" s="301">
        <v>4286</v>
      </c>
      <c r="G26" s="302">
        <v>187</v>
      </c>
      <c r="H26" s="303">
        <v>4.3177095359039486</v>
      </c>
      <c r="I26" s="304">
        <v>4331</v>
      </c>
    </row>
    <row r="27" spans="2:9" s="272" customFormat="1" ht="6" customHeight="1" x14ac:dyDescent="0.2">
      <c r="B27" s="305"/>
      <c r="C27" s="306"/>
      <c r="D27" s="307"/>
      <c r="E27" s="308"/>
      <c r="F27" s="309"/>
      <c r="G27" s="307"/>
      <c r="H27" s="308"/>
      <c r="I27" s="309"/>
    </row>
    <row r="28" spans="2:9" s="272" customFormat="1" ht="13.15" customHeight="1" x14ac:dyDescent="0.2">
      <c r="B28" s="297" t="s">
        <v>60</v>
      </c>
      <c r="C28" s="298">
        <v>3897</v>
      </c>
      <c r="D28" s="299">
        <v>233</v>
      </c>
      <c r="E28" s="300">
        <v>6.359170305676856</v>
      </c>
      <c r="F28" s="301">
        <v>3664</v>
      </c>
      <c r="G28" s="302">
        <v>-86</v>
      </c>
      <c r="H28" s="303">
        <v>-2.1591765001255334</v>
      </c>
      <c r="I28" s="304">
        <v>3983</v>
      </c>
    </row>
    <row r="29" spans="2:9" s="272" customFormat="1" ht="6" customHeight="1" x14ac:dyDescent="0.2">
      <c r="B29" s="305"/>
      <c r="C29" s="306"/>
      <c r="D29" s="307"/>
      <c r="E29" s="308"/>
      <c r="F29" s="309"/>
      <c r="G29" s="307"/>
      <c r="H29" s="308"/>
      <c r="I29" s="309"/>
    </row>
    <row r="30" spans="2:9" s="272" customFormat="1" ht="13.15" customHeight="1" x14ac:dyDescent="0.2">
      <c r="B30" s="297" t="s">
        <v>61</v>
      </c>
      <c r="C30" s="298">
        <v>2989</v>
      </c>
      <c r="D30" s="299">
        <v>-156</v>
      </c>
      <c r="E30" s="300">
        <v>-4.9602543720190777</v>
      </c>
      <c r="F30" s="301">
        <v>3145</v>
      </c>
      <c r="G30" s="302">
        <v>164</v>
      </c>
      <c r="H30" s="303">
        <v>5.8053097345132745</v>
      </c>
      <c r="I30" s="304">
        <v>2825</v>
      </c>
    </row>
    <row r="31" spans="2:9" s="272" customFormat="1" ht="6" customHeight="1" x14ac:dyDescent="0.2">
      <c r="B31" s="305"/>
      <c r="C31" s="306"/>
      <c r="D31" s="307"/>
      <c r="E31" s="308"/>
      <c r="F31" s="309"/>
      <c r="G31" s="307"/>
      <c r="H31" s="308"/>
      <c r="I31" s="309"/>
    </row>
    <row r="32" spans="2:9" s="272" customFormat="1" ht="13.15" customHeight="1" x14ac:dyDescent="0.2">
      <c r="B32" s="273" t="s">
        <v>62</v>
      </c>
      <c r="C32" s="274">
        <v>4989</v>
      </c>
      <c r="D32" s="275">
        <v>80</v>
      </c>
      <c r="E32" s="276">
        <v>1.6296598085149727</v>
      </c>
      <c r="F32" s="277">
        <v>4909</v>
      </c>
      <c r="G32" s="278">
        <v>-513</v>
      </c>
      <c r="H32" s="279">
        <v>-9.3238822246455832</v>
      </c>
      <c r="I32" s="280">
        <v>5502</v>
      </c>
    </row>
    <row r="33" spans="2:9" s="272" customFormat="1" ht="13.15" customHeight="1" x14ac:dyDescent="0.2">
      <c r="B33" s="310" t="s">
        <v>63</v>
      </c>
      <c r="C33" s="290">
        <v>4408</v>
      </c>
      <c r="D33" s="291">
        <v>4</v>
      </c>
      <c r="E33" s="292">
        <v>9.0826521344232511E-2</v>
      </c>
      <c r="F33" s="293">
        <v>4404</v>
      </c>
      <c r="G33" s="294">
        <v>-608</v>
      </c>
      <c r="H33" s="295">
        <v>-12.121212121212121</v>
      </c>
      <c r="I33" s="296">
        <v>5016</v>
      </c>
    </row>
    <row r="34" spans="2:9" s="272" customFormat="1" ht="13.15" customHeight="1" x14ac:dyDescent="0.2">
      <c r="B34" s="297" t="s">
        <v>64</v>
      </c>
      <c r="C34" s="298">
        <v>9397</v>
      </c>
      <c r="D34" s="299">
        <v>84</v>
      </c>
      <c r="E34" s="300">
        <v>0.90196499516804474</v>
      </c>
      <c r="F34" s="301">
        <v>9313</v>
      </c>
      <c r="G34" s="302">
        <v>-1121</v>
      </c>
      <c r="H34" s="303">
        <v>-10.65791975660772</v>
      </c>
      <c r="I34" s="304">
        <v>10518</v>
      </c>
    </row>
    <row r="35" spans="2:9" s="272" customFormat="1" ht="6" customHeight="1" x14ac:dyDescent="0.2">
      <c r="B35" s="305"/>
      <c r="C35" s="306"/>
      <c r="D35" s="307"/>
      <c r="E35" s="308"/>
      <c r="F35" s="309"/>
      <c r="G35" s="307"/>
      <c r="H35" s="308"/>
      <c r="I35" s="309"/>
    </row>
    <row r="36" spans="2:9" s="272" customFormat="1" ht="13.15" customHeight="1" x14ac:dyDescent="0.2">
      <c r="B36" s="297" t="s">
        <v>65</v>
      </c>
      <c r="C36" s="298">
        <v>2119</v>
      </c>
      <c r="D36" s="299">
        <v>106</v>
      </c>
      <c r="E36" s="300">
        <v>5.2657724788872331</v>
      </c>
      <c r="F36" s="301">
        <v>2013</v>
      </c>
      <c r="G36" s="302">
        <v>-220</v>
      </c>
      <c r="H36" s="303">
        <v>-9.4057289439931591</v>
      </c>
      <c r="I36" s="304">
        <v>2339</v>
      </c>
    </row>
    <row r="37" spans="2:9" s="272" customFormat="1" ht="6" customHeight="1" x14ac:dyDescent="0.2">
      <c r="B37" s="305"/>
      <c r="C37" s="306"/>
      <c r="D37" s="307"/>
      <c r="E37" s="308"/>
      <c r="F37" s="309"/>
      <c r="G37" s="307"/>
      <c r="H37" s="308"/>
      <c r="I37" s="309"/>
    </row>
    <row r="38" spans="2:9" s="272" customFormat="1" ht="13.15" customHeight="1" x14ac:dyDescent="0.2">
      <c r="B38" s="273" t="s">
        <v>66</v>
      </c>
      <c r="C38" s="274">
        <v>1592</v>
      </c>
      <c r="D38" s="275">
        <v>84</v>
      </c>
      <c r="E38" s="276">
        <v>5.5702917771883289</v>
      </c>
      <c r="F38" s="277">
        <v>1508</v>
      </c>
      <c r="G38" s="278">
        <v>-87</v>
      </c>
      <c r="H38" s="279">
        <v>-5.1816557474687315</v>
      </c>
      <c r="I38" s="280">
        <v>1679</v>
      </c>
    </row>
    <row r="39" spans="2:9" s="272" customFormat="1" ht="13.15" customHeight="1" x14ac:dyDescent="0.2">
      <c r="B39" s="281" t="s">
        <v>67</v>
      </c>
      <c r="C39" s="282">
        <v>2195</v>
      </c>
      <c r="D39" s="283">
        <v>1</v>
      </c>
      <c r="E39" s="284">
        <v>4.5578851412944391E-2</v>
      </c>
      <c r="F39" s="285">
        <v>2194</v>
      </c>
      <c r="G39" s="286">
        <v>-210</v>
      </c>
      <c r="H39" s="287">
        <v>-8.7318087318087318</v>
      </c>
      <c r="I39" s="288">
        <v>2405</v>
      </c>
    </row>
    <row r="40" spans="2:9" s="272" customFormat="1" ht="13.15" customHeight="1" x14ac:dyDescent="0.2">
      <c r="B40" s="281" t="s">
        <v>68</v>
      </c>
      <c r="C40" s="282">
        <v>761</v>
      </c>
      <c r="D40" s="283">
        <v>30</v>
      </c>
      <c r="E40" s="284">
        <v>4.1039671682626535</v>
      </c>
      <c r="F40" s="285">
        <v>731</v>
      </c>
      <c r="G40" s="286">
        <v>27</v>
      </c>
      <c r="H40" s="287">
        <v>3.6784741144414173</v>
      </c>
      <c r="I40" s="288">
        <v>734</v>
      </c>
    </row>
    <row r="41" spans="2:9" s="272" customFormat="1" ht="13.15" customHeight="1" x14ac:dyDescent="0.2">
      <c r="B41" s="281" t="s">
        <v>69</v>
      </c>
      <c r="C41" s="282">
        <v>910</v>
      </c>
      <c r="D41" s="283">
        <v>63</v>
      </c>
      <c r="E41" s="284">
        <v>7.4380165289256199</v>
      </c>
      <c r="F41" s="285">
        <v>847</v>
      </c>
      <c r="G41" s="286">
        <v>-115</v>
      </c>
      <c r="H41" s="287">
        <v>-11.219512195121952</v>
      </c>
      <c r="I41" s="288">
        <v>1025</v>
      </c>
    </row>
    <row r="42" spans="2:9" s="272" customFormat="1" ht="13.15" customHeight="1" x14ac:dyDescent="0.2">
      <c r="B42" s="289" t="s">
        <v>70</v>
      </c>
      <c r="C42" s="290">
        <v>2949</v>
      </c>
      <c r="D42" s="291">
        <v>90</v>
      </c>
      <c r="E42" s="292">
        <v>3.147953830010493</v>
      </c>
      <c r="F42" s="293">
        <v>2859</v>
      </c>
      <c r="G42" s="294">
        <v>-209</v>
      </c>
      <c r="H42" s="295">
        <v>-6.6181127295756816</v>
      </c>
      <c r="I42" s="296">
        <v>3158</v>
      </c>
    </row>
    <row r="43" spans="2:9" s="272" customFormat="1" ht="13.15" customHeight="1" x14ac:dyDescent="0.2">
      <c r="B43" s="297" t="s">
        <v>71</v>
      </c>
      <c r="C43" s="298">
        <v>8407</v>
      </c>
      <c r="D43" s="299">
        <v>268</v>
      </c>
      <c r="E43" s="300">
        <v>3.2927878117704874</v>
      </c>
      <c r="F43" s="301">
        <v>8139</v>
      </c>
      <c r="G43" s="302">
        <v>-594</v>
      </c>
      <c r="H43" s="303">
        <v>-6.5992667481390956</v>
      </c>
      <c r="I43" s="304">
        <v>9001</v>
      </c>
    </row>
    <row r="44" spans="2:9" s="272" customFormat="1" ht="6" customHeight="1" x14ac:dyDescent="0.2">
      <c r="B44" s="305"/>
      <c r="C44" s="306"/>
      <c r="D44" s="307"/>
      <c r="E44" s="308"/>
      <c r="F44" s="309"/>
      <c r="G44" s="307"/>
      <c r="H44" s="308"/>
      <c r="I44" s="309"/>
    </row>
    <row r="45" spans="2:9" s="272" customFormat="1" ht="13.15" customHeight="1" x14ac:dyDescent="0.2">
      <c r="B45" s="273" t="s">
        <v>72</v>
      </c>
      <c r="C45" s="274">
        <v>607</v>
      </c>
      <c r="D45" s="275">
        <v>4</v>
      </c>
      <c r="E45" s="276">
        <v>0.66334991708126034</v>
      </c>
      <c r="F45" s="277">
        <v>603</v>
      </c>
      <c r="G45" s="278">
        <v>-60</v>
      </c>
      <c r="H45" s="279">
        <v>-8.995502248875562</v>
      </c>
      <c r="I45" s="280">
        <v>667</v>
      </c>
    </row>
    <row r="46" spans="2:9" s="272" customFormat="1" ht="13.15" customHeight="1" x14ac:dyDescent="0.2">
      <c r="B46" s="281" t="s">
        <v>73</v>
      </c>
      <c r="C46" s="282">
        <v>1162</v>
      </c>
      <c r="D46" s="283">
        <v>23</v>
      </c>
      <c r="E46" s="284">
        <v>2.0193151887620719</v>
      </c>
      <c r="F46" s="285">
        <v>1139</v>
      </c>
      <c r="G46" s="286">
        <v>-92</v>
      </c>
      <c r="H46" s="287">
        <v>-7.3365231259968109</v>
      </c>
      <c r="I46" s="288">
        <v>1254</v>
      </c>
    </row>
    <row r="47" spans="2:9" s="272" customFormat="1" ht="13.15" customHeight="1" x14ac:dyDescent="0.2">
      <c r="B47" s="281" t="s">
        <v>74</v>
      </c>
      <c r="C47" s="282">
        <v>1624</v>
      </c>
      <c r="D47" s="283">
        <v>134</v>
      </c>
      <c r="E47" s="284">
        <v>8.9932885906040276</v>
      </c>
      <c r="F47" s="285">
        <v>1490</v>
      </c>
      <c r="G47" s="286">
        <v>118</v>
      </c>
      <c r="H47" s="287">
        <v>7.8353253652058434</v>
      </c>
      <c r="I47" s="288">
        <v>1506</v>
      </c>
    </row>
    <row r="48" spans="2:9" s="272" customFormat="1" ht="13.15" customHeight="1" x14ac:dyDescent="0.2">
      <c r="B48" s="281" t="s">
        <v>75</v>
      </c>
      <c r="C48" s="282">
        <v>524</v>
      </c>
      <c r="D48" s="283">
        <v>-2</v>
      </c>
      <c r="E48" s="284">
        <v>-0.38022813688212925</v>
      </c>
      <c r="F48" s="285">
        <v>526</v>
      </c>
      <c r="G48" s="286">
        <v>-50</v>
      </c>
      <c r="H48" s="287">
        <v>-8.7108013937282234</v>
      </c>
      <c r="I48" s="288">
        <v>574</v>
      </c>
    </row>
    <row r="49" spans="2:9" s="272" customFormat="1" ht="13.15" customHeight="1" x14ac:dyDescent="0.2">
      <c r="B49" s="281" t="s">
        <v>76</v>
      </c>
      <c r="C49" s="282">
        <v>1522</v>
      </c>
      <c r="D49" s="283">
        <v>94</v>
      </c>
      <c r="E49" s="284">
        <v>6.5826330532212891</v>
      </c>
      <c r="F49" s="285">
        <v>1428</v>
      </c>
      <c r="G49" s="286">
        <v>40</v>
      </c>
      <c r="H49" s="287">
        <v>2.6990553306342782</v>
      </c>
      <c r="I49" s="288">
        <v>1482</v>
      </c>
    </row>
    <row r="50" spans="2:9" s="272" customFormat="1" ht="13.15" customHeight="1" x14ac:dyDescent="0.2">
      <c r="B50" s="281" t="s">
        <v>77</v>
      </c>
      <c r="C50" s="282">
        <v>404</v>
      </c>
      <c r="D50" s="283">
        <v>5</v>
      </c>
      <c r="E50" s="284">
        <v>1.2531328320802004</v>
      </c>
      <c r="F50" s="285">
        <v>399</v>
      </c>
      <c r="G50" s="286">
        <v>-8</v>
      </c>
      <c r="H50" s="287">
        <v>-1.9417475728155338</v>
      </c>
      <c r="I50" s="288">
        <v>412</v>
      </c>
    </row>
    <row r="51" spans="2:9" s="272" customFormat="1" ht="13.15" customHeight="1" x14ac:dyDescent="0.2">
      <c r="B51" s="281" t="s">
        <v>78</v>
      </c>
      <c r="C51" s="282">
        <v>306</v>
      </c>
      <c r="D51" s="283">
        <v>36</v>
      </c>
      <c r="E51" s="284">
        <v>13.333333333333334</v>
      </c>
      <c r="F51" s="285">
        <v>270</v>
      </c>
      <c r="G51" s="286">
        <v>-10</v>
      </c>
      <c r="H51" s="287">
        <v>-3.1645569620253164</v>
      </c>
      <c r="I51" s="288">
        <v>316</v>
      </c>
    </row>
    <row r="52" spans="2:9" s="272" customFormat="1" ht="13.15" customHeight="1" x14ac:dyDescent="0.2">
      <c r="B52" s="281" t="s">
        <v>79</v>
      </c>
      <c r="C52" s="282">
        <v>1739</v>
      </c>
      <c r="D52" s="283">
        <v>67</v>
      </c>
      <c r="E52" s="284">
        <v>4.0071770334928232</v>
      </c>
      <c r="F52" s="285">
        <v>1672</v>
      </c>
      <c r="G52" s="286">
        <v>-203</v>
      </c>
      <c r="H52" s="287">
        <v>-10.453141091658084</v>
      </c>
      <c r="I52" s="288">
        <v>1942</v>
      </c>
    </row>
    <row r="53" spans="2:9" s="272" customFormat="1" ht="13.15" customHeight="1" x14ac:dyDescent="0.2">
      <c r="B53" s="289" t="s">
        <v>80</v>
      </c>
      <c r="C53" s="290">
        <v>607</v>
      </c>
      <c r="D53" s="291">
        <v>34</v>
      </c>
      <c r="E53" s="292">
        <v>5.9336823734729496</v>
      </c>
      <c r="F53" s="293">
        <v>573</v>
      </c>
      <c r="G53" s="294">
        <v>-29</v>
      </c>
      <c r="H53" s="295">
        <v>-4.5597484276729556</v>
      </c>
      <c r="I53" s="296">
        <v>636</v>
      </c>
    </row>
    <row r="54" spans="2:9" s="272" customFormat="1" ht="13.15" customHeight="1" x14ac:dyDescent="0.2">
      <c r="B54" s="297" t="s">
        <v>81</v>
      </c>
      <c r="C54" s="298">
        <v>8495</v>
      </c>
      <c r="D54" s="299">
        <v>395</v>
      </c>
      <c r="E54" s="300">
        <v>4.8765432098765427</v>
      </c>
      <c r="F54" s="301">
        <v>8100</v>
      </c>
      <c r="G54" s="302">
        <v>-294</v>
      </c>
      <c r="H54" s="303">
        <v>-3.3450904539765616</v>
      </c>
      <c r="I54" s="304">
        <v>8789</v>
      </c>
    </row>
    <row r="55" spans="2:9" s="272" customFormat="1" ht="6" customHeight="1" x14ac:dyDescent="0.2">
      <c r="B55" s="305"/>
      <c r="C55" s="306"/>
      <c r="D55" s="307"/>
      <c r="E55" s="308"/>
      <c r="F55" s="309"/>
      <c r="G55" s="307"/>
      <c r="H55" s="308"/>
      <c r="I55" s="309"/>
    </row>
    <row r="56" spans="2:9" s="272" customFormat="1" ht="13.15" customHeight="1" x14ac:dyDescent="0.2">
      <c r="B56" s="273" t="s">
        <v>82</v>
      </c>
      <c r="C56" s="274">
        <v>16594</v>
      </c>
      <c r="D56" s="275">
        <v>591</v>
      </c>
      <c r="E56" s="276">
        <v>3.6930575517090545</v>
      </c>
      <c r="F56" s="277">
        <v>16003</v>
      </c>
      <c r="G56" s="278">
        <v>-603</v>
      </c>
      <c r="H56" s="279">
        <v>-3.5064255393382564</v>
      </c>
      <c r="I56" s="280">
        <v>17197</v>
      </c>
    </row>
    <row r="57" spans="2:9" s="272" customFormat="1" ht="13.15" customHeight="1" x14ac:dyDescent="0.2">
      <c r="B57" s="281" t="s">
        <v>83</v>
      </c>
      <c r="C57" s="282">
        <v>2324</v>
      </c>
      <c r="D57" s="283">
        <v>-20</v>
      </c>
      <c r="E57" s="284">
        <v>-0.85324232081911267</v>
      </c>
      <c r="F57" s="285">
        <v>2344</v>
      </c>
      <c r="G57" s="286">
        <v>-83</v>
      </c>
      <c r="H57" s="287">
        <v>-3.4482758620689653</v>
      </c>
      <c r="I57" s="288">
        <v>2407</v>
      </c>
    </row>
    <row r="58" spans="2:9" s="272" customFormat="1" ht="13.15" customHeight="1" x14ac:dyDescent="0.2">
      <c r="B58" s="281" t="s">
        <v>84</v>
      </c>
      <c r="C58" s="282">
        <v>1378</v>
      </c>
      <c r="D58" s="283">
        <v>74</v>
      </c>
      <c r="E58" s="284">
        <v>5.6748466257668708</v>
      </c>
      <c r="F58" s="285">
        <v>1304</v>
      </c>
      <c r="G58" s="286">
        <v>12</v>
      </c>
      <c r="H58" s="287">
        <v>0.87847730600292828</v>
      </c>
      <c r="I58" s="288">
        <v>1366</v>
      </c>
    </row>
    <row r="59" spans="2:9" s="272" customFormat="1" ht="13.15" customHeight="1" x14ac:dyDescent="0.2">
      <c r="B59" s="289" t="s">
        <v>85</v>
      </c>
      <c r="C59" s="290">
        <v>2805</v>
      </c>
      <c r="D59" s="291">
        <v>7</v>
      </c>
      <c r="E59" s="292">
        <v>0.25017869907076484</v>
      </c>
      <c r="F59" s="293">
        <v>2798</v>
      </c>
      <c r="G59" s="294">
        <v>12</v>
      </c>
      <c r="H59" s="295">
        <v>0.42964554242749731</v>
      </c>
      <c r="I59" s="296">
        <v>2793</v>
      </c>
    </row>
    <row r="60" spans="2:9" s="272" customFormat="1" ht="13.15" customHeight="1" x14ac:dyDescent="0.2">
      <c r="B60" s="297" t="s">
        <v>86</v>
      </c>
      <c r="C60" s="298">
        <v>23101</v>
      </c>
      <c r="D60" s="299">
        <v>652</v>
      </c>
      <c r="E60" s="300">
        <v>2.9043609960354582</v>
      </c>
      <c r="F60" s="301">
        <v>22449</v>
      </c>
      <c r="G60" s="302">
        <v>-662</v>
      </c>
      <c r="H60" s="303">
        <v>-2.7858435382737872</v>
      </c>
      <c r="I60" s="304">
        <v>23763</v>
      </c>
    </row>
    <row r="61" spans="2:9" s="272" customFormat="1" ht="6" customHeight="1" x14ac:dyDescent="0.2">
      <c r="B61" s="305"/>
      <c r="C61" s="306"/>
      <c r="D61" s="307"/>
      <c r="E61" s="308"/>
      <c r="F61" s="309"/>
      <c r="G61" s="307"/>
      <c r="H61" s="308"/>
      <c r="I61" s="309"/>
    </row>
    <row r="62" spans="2:9" s="272" customFormat="1" ht="13.15" customHeight="1" x14ac:dyDescent="0.2">
      <c r="B62" s="273" t="s">
        <v>87</v>
      </c>
      <c r="C62" s="274">
        <v>7384</v>
      </c>
      <c r="D62" s="275">
        <v>-359</v>
      </c>
      <c r="E62" s="276">
        <v>-4.6364458220328038</v>
      </c>
      <c r="F62" s="277">
        <v>7743</v>
      </c>
      <c r="G62" s="278">
        <v>-405</v>
      </c>
      <c r="H62" s="279">
        <v>-5.1996405186801899</v>
      </c>
      <c r="I62" s="280">
        <v>7789</v>
      </c>
    </row>
    <row r="63" spans="2:9" s="272" customFormat="1" ht="13.15" customHeight="1" x14ac:dyDescent="0.2">
      <c r="B63" s="281" t="s">
        <v>88</v>
      </c>
      <c r="C63" s="282">
        <v>2382</v>
      </c>
      <c r="D63" s="283">
        <v>-149</v>
      </c>
      <c r="E63" s="284">
        <v>-5.8870011853022524</v>
      </c>
      <c r="F63" s="285">
        <v>2531</v>
      </c>
      <c r="G63" s="286">
        <v>-259</v>
      </c>
      <c r="H63" s="287">
        <v>-9.8068913290420294</v>
      </c>
      <c r="I63" s="288">
        <v>2641</v>
      </c>
    </row>
    <row r="64" spans="2:9" s="272" customFormat="1" ht="13.15" customHeight="1" x14ac:dyDescent="0.2">
      <c r="B64" s="289" t="s">
        <v>89</v>
      </c>
      <c r="C64" s="290">
        <v>10567</v>
      </c>
      <c r="D64" s="291">
        <v>-221</v>
      </c>
      <c r="E64" s="292">
        <v>-2.0485724879495737</v>
      </c>
      <c r="F64" s="293">
        <v>10788</v>
      </c>
      <c r="G64" s="294">
        <v>108</v>
      </c>
      <c r="H64" s="295">
        <v>1.0326034993785256</v>
      </c>
      <c r="I64" s="296">
        <v>10459</v>
      </c>
    </row>
    <row r="65" spans="2:9" s="272" customFormat="1" ht="13.15" customHeight="1" x14ac:dyDescent="0.2">
      <c r="B65" s="297" t="s">
        <v>90</v>
      </c>
      <c r="C65" s="298">
        <v>20333</v>
      </c>
      <c r="D65" s="299">
        <v>-729</v>
      </c>
      <c r="E65" s="300">
        <v>-3.4612097616560629</v>
      </c>
      <c r="F65" s="301">
        <v>21062</v>
      </c>
      <c r="G65" s="302">
        <v>-556</v>
      </c>
      <c r="H65" s="303">
        <v>-2.6616879697448419</v>
      </c>
      <c r="I65" s="304">
        <v>20889</v>
      </c>
    </row>
    <row r="66" spans="2:9" s="272" customFormat="1" ht="6" customHeight="1" x14ac:dyDescent="0.2">
      <c r="B66" s="305"/>
      <c r="C66" s="306"/>
      <c r="D66" s="307"/>
      <c r="E66" s="308"/>
      <c r="F66" s="309"/>
      <c r="G66" s="307"/>
      <c r="H66" s="308"/>
      <c r="I66" s="309"/>
    </row>
    <row r="67" spans="2:9" s="272" customFormat="1" ht="13.15" customHeight="1" x14ac:dyDescent="0.2">
      <c r="B67" s="273" t="s">
        <v>91</v>
      </c>
      <c r="C67" s="274">
        <v>3161</v>
      </c>
      <c r="D67" s="275">
        <v>248</v>
      </c>
      <c r="E67" s="276">
        <v>8.5135599038791625</v>
      </c>
      <c r="F67" s="277">
        <v>2913</v>
      </c>
      <c r="G67" s="278">
        <v>-356</v>
      </c>
      <c r="H67" s="279">
        <v>-10.122263292578902</v>
      </c>
      <c r="I67" s="280">
        <v>3517</v>
      </c>
    </row>
    <row r="68" spans="2:9" s="272" customFormat="1" ht="13.15" customHeight="1" x14ac:dyDescent="0.2">
      <c r="B68" s="289" t="s">
        <v>92</v>
      </c>
      <c r="C68" s="290">
        <v>1810</v>
      </c>
      <c r="D68" s="291">
        <v>66</v>
      </c>
      <c r="E68" s="292">
        <v>3.7844036697247709</v>
      </c>
      <c r="F68" s="293">
        <v>1744</v>
      </c>
      <c r="G68" s="294">
        <v>-212</v>
      </c>
      <c r="H68" s="295">
        <v>-10.484668644906034</v>
      </c>
      <c r="I68" s="296">
        <v>2022</v>
      </c>
    </row>
    <row r="69" spans="2:9" s="272" customFormat="1" ht="13.15" customHeight="1" x14ac:dyDescent="0.2">
      <c r="B69" s="297" t="s">
        <v>93</v>
      </c>
      <c r="C69" s="298">
        <v>4971</v>
      </c>
      <c r="D69" s="299">
        <v>314</v>
      </c>
      <c r="E69" s="300">
        <v>6.7425381146660941</v>
      </c>
      <c r="F69" s="301">
        <v>4657</v>
      </c>
      <c r="G69" s="302">
        <v>-568</v>
      </c>
      <c r="H69" s="303">
        <v>-10.254558584582055</v>
      </c>
      <c r="I69" s="304">
        <v>5539</v>
      </c>
    </row>
    <row r="70" spans="2:9" s="272" customFormat="1" ht="6" customHeight="1" x14ac:dyDescent="0.2">
      <c r="B70" s="305"/>
      <c r="C70" s="306"/>
      <c r="D70" s="307"/>
      <c r="E70" s="308"/>
      <c r="F70" s="309"/>
      <c r="G70" s="307"/>
      <c r="H70" s="308"/>
      <c r="I70" s="309"/>
    </row>
    <row r="71" spans="2:9" s="272" customFormat="1" ht="13.15" customHeight="1" x14ac:dyDescent="0.2">
      <c r="B71" s="273" t="s">
        <v>94</v>
      </c>
      <c r="C71" s="274">
        <v>2759</v>
      </c>
      <c r="D71" s="275">
        <v>131</v>
      </c>
      <c r="E71" s="276">
        <v>4.9847792998477924</v>
      </c>
      <c r="F71" s="277">
        <v>2628</v>
      </c>
      <c r="G71" s="278">
        <v>-5</v>
      </c>
      <c r="H71" s="279">
        <v>-0.18089725036179449</v>
      </c>
      <c r="I71" s="280">
        <v>2764</v>
      </c>
    </row>
    <row r="72" spans="2:9" s="272" customFormat="1" ht="13.15" customHeight="1" x14ac:dyDescent="0.2">
      <c r="B72" s="281" t="s">
        <v>95</v>
      </c>
      <c r="C72" s="282">
        <v>730</v>
      </c>
      <c r="D72" s="283">
        <v>2</v>
      </c>
      <c r="E72" s="284">
        <v>0.27472527472527475</v>
      </c>
      <c r="F72" s="285">
        <v>728</v>
      </c>
      <c r="G72" s="286">
        <v>3</v>
      </c>
      <c r="H72" s="287">
        <v>0.41265474552957354</v>
      </c>
      <c r="I72" s="288">
        <v>727</v>
      </c>
    </row>
    <row r="73" spans="2:9" s="272" customFormat="1" ht="13.15" customHeight="1" x14ac:dyDescent="0.2">
      <c r="B73" s="281" t="s">
        <v>96</v>
      </c>
      <c r="C73" s="282">
        <v>875</v>
      </c>
      <c r="D73" s="283">
        <v>29</v>
      </c>
      <c r="E73" s="284">
        <v>3.4278959810874707</v>
      </c>
      <c r="F73" s="285">
        <v>846</v>
      </c>
      <c r="G73" s="286">
        <v>-42</v>
      </c>
      <c r="H73" s="287">
        <v>-4.5801526717557248</v>
      </c>
      <c r="I73" s="288">
        <v>917</v>
      </c>
    </row>
    <row r="74" spans="2:9" s="272" customFormat="1" ht="13.15" customHeight="1" x14ac:dyDescent="0.2">
      <c r="B74" s="289" t="s">
        <v>97</v>
      </c>
      <c r="C74" s="290">
        <v>2570</v>
      </c>
      <c r="D74" s="291">
        <v>92</v>
      </c>
      <c r="E74" s="292">
        <v>3.7126715092816784</v>
      </c>
      <c r="F74" s="293">
        <v>2478</v>
      </c>
      <c r="G74" s="294">
        <v>-33</v>
      </c>
      <c r="H74" s="295">
        <v>-1.2677679600461007</v>
      </c>
      <c r="I74" s="296">
        <v>2603</v>
      </c>
    </row>
    <row r="75" spans="2:9" s="272" customFormat="1" ht="13.15" customHeight="1" x14ac:dyDescent="0.2">
      <c r="B75" s="297" t="s">
        <v>98</v>
      </c>
      <c r="C75" s="298">
        <v>6934</v>
      </c>
      <c r="D75" s="299">
        <v>254</v>
      </c>
      <c r="E75" s="300">
        <v>3.8023952095808382</v>
      </c>
      <c r="F75" s="301">
        <v>6680</v>
      </c>
      <c r="G75" s="302">
        <v>-77</v>
      </c>
      <c r="H75" s="303">
        <v>-1.0982741406361431</v>
      </c>
      <c r="I75" s="304">
        <v>7011</v>
      </c>
    </row>
    <row r="76" spans="2:9" s="272" customFormat="1" ht="6" customHeight="1" x14ac:dyDescent="0.2">
      <c r="B76" s="305"/>
      <c r="C76" s="306"/>
      <c r="D76" s="307"/>
      <c r="E76" s="308"/>
      <c r="F76" s="309"/>
      <c r="G76" s="307"/>
      <c r="H76" s="308"/>
      <c r="I76" s="309"/>
    </row>
    <row r="77" spans="2:9" s="272" customFormat="1" ht="13.15" customHeight="1" x14ac:dyDescent="0.2">
      <c r="B77" s="297" t="s">
        <v>99</v>
      </c>
      <c r="C77" s="298">
        <v>20051</v>
      </c>
      <c r="D77" s="299">
        <v>253</v>
      </c>
      <c r="E77" s="300">
        <v>1.2779068592787151</v>
      </c>
      <c r="F77" s="301">
        <v>19798</v>
      </c>
      <c r="G77" s="302">
        <v>-1840</v>
      </c>
      <c r="H77" s="303">
        <v>-8.4052807089671546</v>
      </c>
      <c r="I77" s="304">
        <v>21891</v>
      </c>
    </row>
    <row r="78" spans="2:9" s="272" customFormat="1" ht="6" customHeight="1" x14ac:dyDescent="0.2">
      <c r="B78" s="305"/>
      <c r="C78" s="306"/>
      <c r="D78" s="307"/>
      <c r="E78" s="308"/>
      <c r="F78" s="309"/>
      <c r="G78" s="307"/>
      <c r="H78" s="308"/>
      <c r="I78" s="309"/>
    </row>
    <row r="79" spans="2:9" s="272" customFormat="1" ht="13.15" customHeight="1" x14ac:dyDescent="0.2">
      <c r="B79" s="297" t="s">
        <v>100</v>
      </c>
      <c r="C79" s="298">
        <v>6654</v>
      </c>
      <c r="D79" s="299">
        <v>154</v>
      </c>
      <c r="E79" s="300">
        <v>2.3692307692307693</v>
      </c>
      <c r="F79" s="301">
        <v>6500</v>
      </c>
      <c r="G79" s="302">
        <v>-291</v>
      </c>
      <c r="H79" s="303">
        <v>-4.190064794816414</v>
      </c>
      <c r="I79" s="304">
        <v>6945</v>
      </c>
    </row>
    <row r="80" spans="2:9" s="272" customFormat="1" ht="6" customHeight="1" x14ac:dyDescent="0.2">
      <c r="B80" s="305"/>
      <c r="C80" s="306"/>
      <c r="D80" s="307"/>
      <c r="E80" s="308"/>
      <c r="F80" s="309"/>
      <c r="G80" s="307"/>
      <c r="H80" s="308"/>
      <c r="I80" s="309"/>
    </row>
    <row r="81" spans="2:9" s="272" customFormat="1" ht="13.15" customHeight="1" x14ac:dyDescent="0.2">
      <c r="B81" s="297" t="s">
        <v>101</v>
      </c>
      <c r="C81" s="298">
        <v>2541</v>
      </c>
      <c r="D81" s="299">
        <v>39</v>
      </c>
      <c r="E81" s="300">
        <v>1.5587529976019185</v>
      </c>
      <c r="F81" s="301">
        <v>2502</v>
      </c>
      <c r="G81" s="302">
        <v>33</v>
      </c>
      <c r="H81" s="303">
        <v>1.3157894736842104</v>
      </c>
      <c r="I81" s="304">
        <v>2508</v>
      </c>
    </row>
    <row r="82" spans="2:9" s="272" customFormat="1" ht="6" customHeight="1" x14ac:dyDescent="0.2">
      <c r="B82" s="305"/>
      <c r="C82" s="306"/>
      <c r="D82" s="307"/>
      <c r="E82" s="308"/>
      <c r="F82" s="309"/>
      <c r="G82" s="307"/>
      <c r="H82" s="308"/>
      <c r="I82" s="309"/>
    </row>
    <row r="83" spans="2:9" s="272" customFormat="1" ht="13.15" customHeight="1" x14ac:dyDescent="0.2">
      <c r="B83" s="273" t="s">
        <v>102</v>
      </c>
      <c r="C83" s="274">
        <v>1400</v>
      </c>
      <c r="D83" s="275">
        <v>26</v>
      </c>
      <c r="E83" s="276">
        <v>1.8922852983988356</v>
      </c>
      <c r="F83" s="277">
        <v>1374</v>
      </c>
      <c r="G83" s="278">
        <v>-48</v>
      </c>
      <c r="H83" s="279">
        <v>-3.3149171270718232</v>
      </c>
      <c r="I83" s="280">
        <v>1448</v>
      </c>
    </row>
    <row r="84" spans="2:9" s="272" customFormat="1" ht="13.15" customHeight="1" x14ac:dyDescent="0.2">
      <c r="B84" s="281" t="s">
        <v>103</v>
      </c>
      <c r="C84" s="282">
        <v>5253</v>
      </c>
      <c r="D84" s="283">
        <v>277</v>
      </c>
      <c r="E84" s="284">
        <v>5.566720257234727</v>
      </c>
      <c r="F84" s="285">
        <v>4976</v>
      </c>
      <c r="G84" s="286">
        <v>241</v>
      </c>
      <c r="H84" s="287">
        <v>4.8084596967278532</v>
      </c>
      <c r="I84" s="288">
        <v>5012</v>
      </c>
    </row>
    <row r="85" spans="2:9" s="272" customFormat="1" ht="13.15" customHeight="1" x14ac:dyDescent="0.2">
      <c r="B85" s="289" t="s">
        <v>104</v>
      </c>
      <c r="C85" s="290">
        <v>2438</v>
      </c>
      <c r="D85" s="291">
        <v>62</v>
      </c>
      <c r="E85" s="292">
        <v>2.6094276094276094</v>
      </c>
      <c r="F85" s="293">
        <v>2376</v>
      </c>
      <c r="G85" s="294">
        <v>67</v>
      </c>
      <c r="H85" s="295">
        <v>2.8258118937157319</v>
      </c>
      <c r="I85" s="296">
        <v>2371</v>
      </c>
    </row>
    <row r="86" spans="2:9" s="272" customFormat="1" ht="13.15" customHeight="1" x14ac:dyDescent="0.2">
      <c r="B86" s="297" t="s">
        <v>105</v>
      </c>
      <c r="C86" s="298">
        <v>9091</v>
      </c>
      <c r="D86" s="299">
        <v>365</v>
      </c>
      <c r="E86" s="300">
        <v>4.1829016731606696</v>
      </c>
      <c r="F86" s="301">
        <v>8726</v>
      </c>
      <c r="G86" s="302">
        <v>260</v>
      </c>
      <c r="H86" s="303">
        <v>2.9441739327369496</v>
      </c>
      <c r="I86" s="304">
        <v>8831</v>
      </c>
    </row>
    <row r="87" spans="2:9" s="272" customFormat="1" ht="6" customHeight="1" x14ac:dyDescent="0.2">
      <c r="B87" s="305"/>
      <c r="C87" s="306"/>
      <c r="D87" s="307"/>
      <c r="E87" s="308"/>
      <c r="F87" s="309"/>
      <c r="G87" s="307"/>
      <c r="H87" s="308"/>
      <c r="I87" s="309"/>
    </row>
    <row r="88" spans="2:9" s="272" customFormat="1" ht="13.15" customHeight="1" x14ac:dyDescent="0.2">
      <c r="B88" s="297" t="s">
        <v>106</v>
      </c>
      <c r="C88" s="298">
        <v>913</v>
      </c>
      <c r="D88" s="299">
        <v>5</v>
      </c>
      <c r="E88" s="300">
        <v>0.55066079295154191</v>
      </c>
      <c r="F88" s="301">
        <v>908</v>
      </c>
      <c r="G88" s="302">
        <v>-15</v>
      </c>
      <c r="H88" s="303">
        <v>-1.6163793103448276</v>
      </c>
      <c r="I88" s="304">
        <v>928</v>
      </c>
    </row>
    <row r="89" spans="2:9" s="272" customFormat="1" ht="6" customHeight="1" x14ac:dyDescent="0.2">
      <c r="B89" s="305"/>
      <c r="C89" s="306"/>
      <c r="D89" s="307"/>
      <c r="E89" s="308"/>
      <c r="F89" s="309"/>
      <c r="G89" s="307"/>
      <c r="H89" s="308"/>
      <c r="I89" s="309"/>
    </row>
    <row r="90" spans="2:9" s="272" customFormat="1" ht="13.15" customHeight="1" x14ac:dyDescent="0.2">
      <c r="B90" s="297" t="s">
        <v>107</v>
      </c>
      <c r="C90" s="298">
        <v>818</v>
      </c>
      <c r="D90" s="299">
        <v>-74</v>
      </c>
      <c r="E90" s="300">
        <v>-8.2959641255605376</v>
      </c>
      <c r="F90" s="301">
        <v>892</v>
      </c>
      <c r="G90" s="302">
        <v>-256</v>
      </c>
      <c r="H90" s="303">
        <v>-23.836126629422719</v>
      </c>
      <c r="I90" s="304">
        <v>1074</v>
      </c>
    </row>
    <row r="91" spans="2:9" s="272" customFormat="1" ht="6" customHeight="1" x14ac:dyDescent="0.2">
      <c r="B91" s="305"/>
      <c r="C91" s="306"/>
      <c r="D91" s="307"/>
      <c r="E91" s="308"/>
      <c r="F91" s="309"/>
      <c r="G91" s="307"/>
      <c r="H91" s="308"/>
      <c r="I91" s="309"/>
    </row>
    <row r="92" spans="2:9" s="272" customFormat="1" ht="13.15" customHeight="1" x14ac:dyDescent="0.2">
      <c r="B92" s="297" t="s">
        <v>108</v>
      </c>
      <c r="C92" s="298">
        <v>727</v>
      </c>
      <c r="D92" s="299">
        <v>-12</v>
      </c>
      <c r="E92" s="300">
        <v>-1.6238159675236805</v>
      </c>
      <c r="F92" s="301">
        <v>739</v>
      </c>
      <c r="G92" s="302">
        <v>-133</v>
      </c>
      <c r="H92" s="303">
        <v>-15.465116279069768</v>
      </c>
      <c r="I92" s="304">
        <v>860</v>
      </c>
    </row>
    <row r="93" spans="2:9" s="272" customFormat="1" ht="6" customHeight="1" x14ac:dyDescent="0.2">
      <c r="B93" s="305"/>
      <c r="C93" s="306"/>
      <c r="D93" s="307"/>
      <c r="E93" s="308"/>
      <c r="F93" s="309"/>
      <c r="G93" s="307"/>
      <c r="H93" s="308"/>
      <c r="I93" s="309"/>
    </row>
    <row r="94" spans="2:9" s="272" customFormat="1" ht="20.100000000000001" customHeight="1" x14ac:dyDescent="0.2">
      <c r="B94" s="297" t="s">
        <v>109</v>
      </c>
      <c r="C94" s="298">
        <v>184153</v>
      </c>
      <c r="D94" s="299">
        <v>3895</v>
      </c>
      <c r="E94" s="300">
        <v>2.1607917540414294</v>
      </c>
      <c r="F94" s="301">
        <v>180258</v>
      </c>
      <c r="G94" s="302">
        <v>-12440</v>
      </c>
      <c r="H94" s="303">
        <v>-6.3277939702837847</v>
      </c>
      <c r="I94" s="304">
        <v>196593</v>
      </c>
    </row>
    <row r="96" spans="2:9" x14ac:dyDescent="0.35">
      <c r="B96" s="148"/>
    </row>
    <row r="109" spans="2:2" x14ac:dyDescent="0.35">
      <c r="B109" s="311" t="s">
        <v>21</v>
      </c>
    </row>
    <row r="110" spans="2:2" x14ac:dyDescent="0.35">
      <c r="B110" s="312" t="s">
        <v>22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50</vt:i4>
      </vt:variant>
    </vt:vector>
  </HeadingPairs>
  <TitlesOfParts>
    <vt:vector size="68" baseType="lpstr">
      <vt:lpstr>Poartada</vt:lpstr>
      <vt:lpstr>Indice</vt:lpstr>
      <vt:lpstr>Pag1</vt:lpstr>
      <vt:lpstr>Pag2</vt:lpstr>
      <vt:lpstr>Pag3</vt:lpstr>
      <vt:lpstr>Pag4-5</vt:lpstr>
      <vt:lpstr>Pag6-7</vt:lpstr>
      <vt:lpstr>Pag8-9</vt:lpstr>
      <vt:lpstr>Pag10-11</vt:lpstr>
      <vt:lpstr>Pag12</vt:lpstr>
      <vt:lpstr>Pag13</vt:lpstr>
      <vt:lpstr>Pag14</vt:lpstr>
      <vt:lpstr>Pag15</vt:lpstr>
      <vt:lpstr>Pag16-17</vt:lpstr>
      <vt:lpstr>Pag18-19</vt:lpstr>
      <vt:lpstr>Pag20-21</vt:lpstr>
      <vt:lpstr>Pag22-23</vt:lpstr>
      <vt:lpstr>Pag24-25</vt:lpstr>
      <vt:lpstr>Indice!Área_de_impresión</vt:lpstr>
      <vt:lpstr>'Pag1'!Área_de_impresión</vt:lpstr>
      <vt:lpstr>'Pag12'!Área_de_impresión</vt:lpstr>
      <vt:lpstr>'Pag13'!Área_de_impresión</vt:lpstr>
      <vt:lpstr>'Pag14'!Área_de_impresión</vt:lpstr>
      <vt:lpstr>'Pag15'!Área_de_impresión</vt:lpstr>
      <vt:lpstr>'Pag16-17'!Área_de_impresión</vt:lpstr>
      <vt:lpstr>'Pag18-19'!Área_de_impresión</vt:lpstr>
      <vt:lpstr>'Pag2'!Área_de_impresión</vt:lpstr>
      <vt:lpstr>'Pag20-21'!Área_de_impresión</vt:lpstr>
      <vt:lpstr>'Pag22-23'!Área_de_impresión</vt:lpstr>
      <vt:lpstr>'Pag24-25'!Área_de_impresión</vt:lpstr>
      <vt:lpstr>'Pag3'!Área_de_impresión</vt:lpstr>
      <vt:lpstr>'Pag4-5'!Área_de_impresión</vt:lpstr>
      <vt:lpstr>Poartada!Área_de_impresión</vt:lpstr>
      <vt:lpstr>Indice!Print_Area</vt:lpstr>
      <vt:lpstr>'Pag1'!Print_Area</vt:lpstr>
      <vt:lpstr>'Pag10-11'!Print_Area</vt:lpstr>
      <vt:lpstr>'Pag12'!Print_Area</vt:lpstr>
      <vt:lpstr>'Pag13'!Print_Area</vt:lpstr>
      <vt:lpstr>'Pag14'!Print_Area</vt:lpstr>
      <vt:lpstr>'Pag15'!Print_Area</vt:lpstr>
      <vt:lpstr>'Pag16-17'!Print_Area</vt:lpstr>
      <vt:lpstr>'Pag18-19'!Print_Area</vt:lpstr>
      <vt:lpstr>'Pag2'!Print_Area</vt:lpstr>
      <vt:lpstr>'Pag20-21'!Print_Area</vt:lpstr>
      <vt:lpstr>'Pag22-23'!Print_Area</vt:lpstr>
      <vt:lpstr>'Pag24-25'!Print_Area</vt:lpstr>
      <vt:lpstr>'Pag3'!Print_Area</vt:lpstr>
      <vt:lpstr>'Pag4-5'!Print_Area</vt:lpstr>
      <vt:lpstr>'Pag6-7'!Print_Area</vt:lpstr>
      <vt:lpstr>'Pag8-9'!Print_Area</vt:lpstr>
      <vt:lpstr>'Pag10-11'!Print_Titles</vt:lpstr>
      <vt:lpstr>'Pag16-17'!Print_Titles</vt:lpstr>
      <vt:lpstr>'Pag18-19'!Print_Titles</vt:lpstr>
      <vt:lpstr>'Pag20-21'!Print_Titles</vt:lpstr>
      <vt:lpstr>'Pag22-23'!Print_Titles</vt:lpstr>
      <vt:lpstr>'Pag24-25'!Print_Titles</vt:lpstr>
      <vt:lpstr>'Pag4-5'!Print_Titles</vt:lpstr>
      <vt:lpstr>'Pag6-7'!Print_Titles</vt:lpstr>
      <vt:lpstr>'Pag8-9'!Print_Titles</vt:lpstr>
      <vt:lpstr>'Pag10-11'!Títulos_a_imprimir</vt:lpstr>
      <vt:lpstr>'Pag16-17'!Títulos_a_imprimir</vt:lpstr>
      <vt:lpstr>'Pag18-19'!Títulos_a_imprimir</vt:lpstr>
      <vt:lpstr>'Pag20-21'!Títulos_a_imprimir</vt:lpstr>
      <vt:lpstr>'Pag22-23'!Títulos_a_imprimir</vt:lpstr>
      <vt:lpstr>'Pag24-25'!Títulos_a_imprimir</vt:lpstr>
      <vt:lpstr>'Pag4-5'!Títulos_a_imprimir</vt:lpstr>
      <vt:lpstr>'Pag6-7'!Títulos_a_imprimir</vt:lpstr>
      <vt:lpstr>'Pag8-9'!Títulos_a_imprimir</vt:lpstr>
    </vt:vector>
  </TitlesOfParts>
  <Manager/>
  <Company>Instituto de la Juventud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estadistica-injuve</cp:lastModifiedBy>
  <cp:lastPrinted>2025-03-10T13:11:35Z</cp:lastPrinted>
  <dcterms:created xsi:type="dcterms:W3CDTF">2025-01-29T08:00:01Z</dcterms:created>
  <dcterms:modified xsi:type="dcterms:W3CDTF">2025-03-11T08:54:32Z</dcterms:modified>
</cp:coreProperties>
</file>