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"/>
    </mc:Choice>
  </mc:AlternateContent>
  <bookViews>
    <workbookView xWindow="0" yWindow="0" windowWidth="28800" windowHeight="12435"/>
  </bookViews>
  <sheets>
    <sheet name="Poartada" sheetId="1" r:id="rId1"/>
    <sheet name="Indice" sheetId="20" r:id="rId2"/>
    <sheet name="Pag1" sheetId="3" r:id="rId3"/>
    <sheet name="Pag2" sheetId="4" r:id="rId4"/>
    <sheet name="Pag3" sheetId="5" r:id="rId5"/>
    <sheet name="Pag4-5" sheetId="6" r:id="rId6"/>
    <sheet name="Pag6-7" sheetId="7" r:id="rId7"/>
    <sheet name="Pag8-9" sheetId="8" r:id="rId8"/>
    <sheet name="Pag10-11" sheetId="9" r:id="rId9"/>
    <sheet name="Pag12" sheetId="10" r:id="rId10"/>
    <sheet name="Pag13" sheetId="11" r:id="rId11"/>
    <sheet name="Pag14" sheetId="12" r:id="rId12"/>
    <sheet name="Pag15" sheetId="13" r:id="rId13"/>
    <sheet name="Pag16-17" sheetId="14" r:id="rId14"/>
    <sheet name="Pag18-19" sheetId="15" r:id="rId15"/>
    <sheet name="Pag20-21" sheetId="16" r:id="rId16"/>
    <sheet name="Pag22-23" sheetId="17" r:id="rId17"/>
    <sheet name="Pag24-25" sheetId="18" r:id="rId18"/>
  </sheets>
  <externalReferences>
    <externalReference r:id="rId19"/>
  </externalReferences>
  <definedNames>
    <definedName name="_xlnm._FilterDatabase" localSheetId="13" hidden="1">'Pag16-17'!$B$20:$K$20</definedName>
    <definedName name="_xlnm.Print_Area" localSheetId="1">Indice!$A$1:$J$31</definedName>
    <definedName name="_xlnm.Print_Area" localSheetId="2">'Pag1'!$A$1:$J$62</definedName>
    <definedName name="_xlnm.Print_Area" localSheetId="9">'Pag12'!$A$1:$I$55</definedName>
    <definedName name="_xlnm.Print_Area" localSheetId="10">'Pag13'!$A$1:$J$56</definedName>
    <definedName name="_xlnm.Print_Area" localSheetId="11">'Pag14'!$A$1:$I$52</definedName>
    <definedName name="_xlnm.Print_Area" localSheetId="12">'Pag15'!$A$1:$J$51</definedName>
    <definedName name="_xlnm.Print_Area" localSheetId="13">'Pag16-17'!$A$1:$J$112</definedName>
    <definedName name="_xlnm.Print_Area" localSheetId="14">'Pag18-19'!$A$1:$J$112</definedName>
    <definedName name="_xlnm.Print_Area" localSheetId="3">'Pag2'!$A$1:$L$61</definedName>
    <definedName name="_xlnm.Print_Area" localSheetId="15">'Pag20-21'!$A$1:$J$112</definedName>
    <definedName name="_xlnm.Print_Area" localSheetId="16">'Pag22-23'!$A$1:$J$112</definedName>
    <definedName name="_xlnm.Print_Area" localSheetId="17">'Pag24-25'!$A$1:$J$112</definedName>
    <definedName name="_xlnm.Print_Area" localSheetId="4">'Pag3'!$A$1:$L$56</definedName>
    <definedName name="_xlnm.Print_Area" localSheetId="5">'Pag4-5'!$A$1:$M$132</definedName>
    <definedName name="_xlnm.Print_Area" localSheetId="0">Poartada!$A$1:$I$52</definedName>
    <definedName name="FLECHA">INDIRECT([1]NEW_FLECHAS!$F$12)</definedName>
    <definedName name="Print_Area" localSheetId="1">Indice!$A$1:$J$51</definedName>
    <definedName name="Print_Area" localSheetId="2">'Pag1'!$A$1:$J$51</definedName>
    <definedName name="Print_Area" localSheetId="8">'Pag10-11'!$A$1:$J$111</definedName>
    <definedName name="Print_Area" localSheetId="9">'Pag12'!$A$1:$I$55</definedName>
    <definedName name="Print_Area" localSheetId="10">'Pag13'!$A$1:$J$56</definedName>
    <definedName name="Print_Area" localSheetId="11">'Pag14'!$A$1:$I$52</definedName>
    <definedName name="Print_Area" localSheetId="12">'Pag15'!$A$1:$J$51</definedName>
    <definedName name="Print_Area" localSheetId="13">'Pag16-17'!$A$1:$J$48</definedName>
    <definedName name="Print_Area" localSheetId="14">'Pag18-19'!$A$1:$J$48</definedName>
    <definedName name="Print_Area" localSheetId="3">'Pag2'!$A$1:$J$62</definedName>
    <definedName name="Print_Area" localSheetId="15">'Pag20-21'!$A$1:$H$113</definedName>
    <definedName name="Print_Area" localSheetId="16">'Pag22-23'!$A$1:$H$113</definedName>
    <definedName name="Print_Area" localSheetId="17">'Pag24-25'!$A$1:$H$113</definedName>
    <definedName name="Print_Area" localSheetId="4">'Pag3'!$A$1:$L$57</definedName>
    <definedName name="Print_Area" localSheetId="5">'Pag4-5'!$A$1:$J$119</definedName>
    <definedName name="Print_Area" localSheetId="6">'Pag6-7'!$A$1:$J$111</definedName>
    <definedName name="Print_Area" localSheetId="7">'Pag8-9'!$A$1:$J$111</definedName>
    <definedName name="Print_Titles" localSheetId="8">'Pag10-11'!$1:$11</definedName>
    <definedName name="Print_Titles" localSheetId="13">'Pag16-17'!$1:$7</definedName>
    <definedName name="Print_Titles" localSheetId="14">'Pag18-19'!$1:$7</definedName>
    <definedName name="Print_Titles" localSheetId="15">'Pag20-21'!$1:$12</definedName>
    <definedName name="Print_Titles" localSheetId="16">'Pag22-23'!$1:$12</definedName>
    <definedName name="Print_Titles" localSheetId="17">'Pag24-25'!$1:$12</definedName>
    <definedName name="Print_Titles" localSheetId="5">'Pag4-5'!$1:$10</definedName>
    <definedName name="Print_Titles" localSheetId="6">'Pag6-7'!$1:$11</definedName>
    <definedName name="Print_Titles" localSheetId="7">'Pag8-9'!$1:$11</definedName>
    <definedName name="_xlnm.Print_Titles" localSheetId="8">'Pag10-11'!$1:$11</definedName>
    <definedName name="_xlnm.Print_Titles" localSheetId="13">'Pag16-17'!$1:$6</definedName>
    <definedName name="_xlnm.Print_Titles" localSheetId="14">'Pag18-19'!$1:$6</definedName>
    <definedName name="_xlnm.Print_Titles" localSheetId="15">'Pag20-21'!$1:$12</definedName>
    <definedName name="_xlnm.Print_Titles" localSheetId="16">'Pag22-23'!$1:$12</definedName>
    <definedName name="_xlnm.Print_Titles" localSheetId="17">'Pag24-25'!$1:$12</definedName>
    <definedName name="_xlnm.Print_Titles" localSheetId="5">'Pag4-5'!$1:$10</definedName>
    <definedName name="_xlnm.Print_Titles" localSheetId="6">'Pag6-7'!$1:$11</definedName>
    <definedName name="_xlnm.Print_Titles" localSheetId="7">'Pag8-9'!$1:$11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6" l="1"/>
  <c r="C4" i="5"/>
  <c r="C4" i="4"/>
  <c r="G5" i="20" l="1"/>
  <c r="B5" i="13"/>
  <c r="B5" i="17"/>
  <c r="B5" i="12"/>
  <c r="B5" i="16"/>
  <c r="B5" i="11"/>
  <c r="B5" i="10"/>
  <c r="B5" i="18"/>
  <c r="B5" i="8"/>
  <c r="B5" i="7"/>
  <c r="B5" i="9"/>
  <c r="C9" i="13"/>
  <c r="C9" i="11"/>
  <c r="C9" i="8"/>
  <c r="C9" i="7"/>
  <c r="C9" i="9"/>
  <c r="E9" i="11"/>
  <c r="E9" i="13"/>
  <c r="E9" i="9"/>
  <c r="E9" i="8"/>
  <c r="E9" i="7"/>
  <c r="E10" i="11"/>
  <c r="E10" i="13"/>
  <c r="E10" i="7"/>
  <c r="E10" i="8"/>
  <c r="E10" i="9"/>
  <c r="H9" i="11"/>
  <c r="H9" i="13"/>
  <c r="H9" i="9"/>
  <c r="H9" i="8"/>
  <c r="H9" i="7"/>
  <c r="H10" i="11"/>
  <c r="H10" i="13"/>
  <c r="H10" i="8"/>
  <c r="H10" i="9"/>
  <c r="H10" i="7"/>
  <c r="C10" i="11"/>
  <c r="C10" i="13"/>
  <c r="C10" i="7"/>
  <c r="C10" i="8"/>
  <c r="C10" i="9"/>
</calcChain>
</file>

<file path=xl/sharedStrings.xml><?xml version="1.0" encoding="utf-8"?>
<sst xmlns="http://schemas.openxmlformats.org/spreadsheetml/2006/main" count="1096" uniqueCount="309">
  <si>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</si>
  <si>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</si>
  <si>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</si>
  <si>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</si>
  <si>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</si>
  <si>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</si>
  <si>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</si>
  <si>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</si>
  <si>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</si>
  <si>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</si>
  <si>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</si>
  <si>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</si>
  <si>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</si>
  <si>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</si>
  <si>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</si>
  <si>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</si>
  <si>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</si>
  <si>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</si>
  <si>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</si>
  <si>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16-24 años</t>
  </si>
  <si>
    <t>TOTAL 16-29 años</t>
  </si>
  <si>
    <t>TOTAL 16-34 años</t>
  </si>
  <si>
    <t>DISTRIBUCIÓN SEGÚN EL SEXO</t>
  </si>
  <si>
    <t>DISTRIBUCIÓN SEGÚN LAS EDADES</t>
  </si>
  <si>
    <t>DISTRIBUCIÓN SEGÚN EL SEXO Y LAS EDADES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</si>
  <si>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</si>
  <si>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</si>
  <si>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</si>
  <si>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</si>
  <si>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</si>
  <si>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</si>
  <si>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</si>
  <si>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</si>
  <si>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</si>
  <si>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</si>
  <si>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</si>
  <si>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</si>
  <si>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</si>
  <si>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</si>
  <si>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</si>
  <si>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</si>
  <si>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</si>
  <si>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</si>
  <si>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</si>
  <si>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</si>
  <si>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</si>
  <si>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</si>
  <si>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</si>
  <si>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</si>
  <si>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</si>
  <si>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</si>
  <si>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</si>
  <si>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</si>
  <si>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</si>
  <si>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</si>
  <si>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</si>
  <si>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</si>
  <si>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</si>
  <si>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</si>
  <si>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</si>
  <si>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</si>
  <si>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</si>
  <si>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</si>
  <si>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</si>
  <si>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</si>
  <si>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</si>
  <si>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</si>
  <si>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</si>
  <si>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</si>
  <si>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</si>
  <si>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</si>
  <si>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</si>
  <si>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</si>
  <si>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</si>
  <si>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</si>
  <si>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</si>
  <si>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</si>
  <si>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</si>
  <si>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</si>
  <si>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</si>
  <si>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</si>
  <si>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</si>
  <si>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</si>
  <si>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</si>
  <si>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</si>
  <si>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</si>
  <si>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</si>
  <si>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</si>
  <si>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</si>
  <si>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</si>
  <si>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</si>
  <si>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</si>
  <si>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</si>
  <si>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</si>
  <si>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</si>
  <si>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</si>
  <si>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</si>
  <si>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</si>
  <si>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</si>
  <si>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</si>
  <si>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</si>
  <si>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</si>
  <si>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</si>
  <si>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</si>
  <si>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</si>
  <si>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</si>
  <si>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</si>
  <si>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</si>
  <si>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</si>
  <si>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</si>
  <si>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</si>
  <si>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</si>
  <si>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</si>
  <si>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</si>
  <si>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</si>
  <si>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</si>
  <si>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</si>
  <si>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</si>
  <si>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</si>
  <si>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</si>
  <si>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</si>
  <si>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</si>
  <si>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</si>
  <si>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</si>
  <si>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</si>
  <si>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</si>
  <si>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</si>
  <si>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</si>
  <si>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</si>
  <si>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</si>
  <si>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</si>
  <si>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</si>
  <si>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</si>
  <si>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</si>
  <si>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</si>
  <si>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</si>
  <si>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</si>
  <si>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</si>
  <si>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</si>
  <si>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</si>
  <si>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</si>
  <si>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</si>
  <si>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2008</t>
  </si>
  <si>
    <t>FEBRERO 2008</t>
  </si>
  <si>
    <t>MARZO 2008</t>
  </si>
  <si>
    <t>ABRIL 2008</t>
  </si>
  <si>
    <t>MAYO 2008</t>
  </si>
  <si>
    <t>JUNIO 2008</t>
  </si>
  <si>
    <t>JULIO 2008</t>
  </si>
  <si>
    <t>AGOSTO 2008</t>
  </si>
  <si>
    <t>SEPTIEMBRE 2008</t>
  </si>
  <si>
    <t>OCTUBRE 2008</t>
  </si>
  <si>
    <t>NOVIEMBRE 2008</t>
  </si>
  <si>
    <t>DICIEMBRE 2008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</si>
  <si>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</si>
  <si>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</si>
  <si>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</si>
  <si>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</si>
  <si>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</si>
  <si>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</si>
  <si>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</si>
  <si>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</si>
  <si>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</si>
  <si>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</si>
  <si>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</si>
  <si>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</si>
  <si>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</si>
  <si>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</si>
  <si>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</si>
  <si>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</si>
  <si>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</si>
  <si>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</si>
  <si>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</si>
  <si>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</si>
  <si>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</si>
  <si>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</si>
  <si>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</si>
  <si>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</si>
  <si>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</si>
  <si>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</si>
  <si>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</si>
  <si>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</si>
  <si>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</si>
  <si>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</si>
  <si>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</si>
  <si>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</si>
  <si>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</si>
  <si>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</si>
  <si>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</si>
  <si>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</si>
  <si>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</si>
  <si>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</si>
  <si>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</si>
  <si>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</si>
  <si>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</si>
  <si>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</si>
  <si>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</si>
  <si>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</si>
  <si>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</si>
  <si>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</si>
  <si>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</si>
  <si>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</si>
  <si>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</si>
  <si>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</si>
  <si>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</si>
  <si>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</si>
  <si>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</si>
  <si>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</si>
  <si>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</si>
  <si>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</si>
  <si>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</si>
  <si>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</si>
  <si>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</si>
  <si>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</si>
  <si>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</si>
  <si>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</si>
  <si>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</si>
  <si>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</si>
  <si>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</si>
  <si>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</si>
  <si>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</si>
  <si>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</si>
  <si>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</si>
  <si>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</si>
  <si>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</si>
  <si>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</si>
  <si>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</si>
  <si>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</si>
  <si>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</si>
  <si>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</si>
  <si>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</si>
  <si>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</si>
  <si>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</si>
  <si>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</si>
  <si>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</si>
  <si>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</si>
  <si>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</si>
  <si>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</si>
  <si>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</si>
  <si>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</si>
  <si>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Pag3</t>
  </si>
  <si>
    <t>Pag4-5</t>
  </si>
  <si>
    <t>Pag6-7</t>
  </si>
  <si>
    <t>Pag8-9</t>
  </si>
  <si>
    <t>Pag10-11</t>
  </si>
  <si>
    <t>Pag12</t>
  </si>
  <si>
    <t>Pag13</t>
  </si>
  <si>
    <t>Pag14</t>
  </si>
  <si>
    <t>Pag15</t>
  </si>
  <si>
    <t>Pag16-17</t>
  </si>
  <si>
    <t>Pag18-19</t>
  </si>
  <si>
    <t>Pag20-21</t>
  </si>
  <si>
    <t>Pag22-23</t>
  </si>
  <si>
    <t>Pag24-25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</si>
  <si>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</si>
  <si>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</si>
  <si>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</si>
  <si>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</si>
  <si>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</si>
  <si>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</si>
  <si>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</si>
  <si>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</si>
  <si>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</si>
  <si>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</si>
  <si>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</si>
  <si>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</si>
  <si>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enero
2025</t>
  </si>
  <si>
    <t>POBLACIÓN DE 16 A 34 AÑOS EN EL PARO REGISTRADO</t>
  </si>
  <si>
    <t>POBLACIÓN DE 16 a 34 AÑOS</t>
  </si>
  <si>
    <t>De 16 a 34 años</t>
  </si>
  <si>
    <t>&lt;35 años</t>
  </si>
  <si>
    <t>RESTO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</si>
  <si>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</si>
  <si>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</si>
  <si>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</si>
  <si>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</si>
  <si>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</si>
  <si>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POBLACIÓN DE 16 A 34 AÑOS - AMBOS SEXOS</t>
  </si>
  <si>
    <t>POBLACIÓN DE 16 A 34 AÑOS - MUJERES</t>
  </si>
  <si>
    <t>POBLACIÓN DE 16 A 34 AÑOS - VARONES</t>
  </si>
  <si>
    <t>16-34</t>
  </si>
  <si>
    <t>30-34</t>
  </si>
  <si>
    <t>POBLACIÓN DE 16 A 34 AÑOS</t>
  </si>
  <si>
    <t xml:space="preserve">  MENORES DE 35 AÑOS   </t>
  </si>
  <si>
    <t>35 Y MÁS AÑOS</t>
  </si>
  <si>
    <t>MENORES DE 35 AÑOS</t>
  </si>
  <si>
    <t>16-34 años</t>
  </si>
  <si>
    <t>Población 16-34 años</t>
  </si>
  <si>
    <t>Población 16 a 34 años</t>
  </si>
  <si>
    <t>Enero 2025</t>
  </si>
  <si>
    <t>Enero</t>
  </si>
  <si>
    <t>Variación Mensual</t>
  </si>
  <si>
    <t>Variación Anual</t>
  </si>
  <si>
    <t>Diciembre 2024</t>
  </si>
  <si>
    <t>Enero 2024</t>
  </si>
  <si>
    <t xml:space="preserve">POBLACIÓN DE 16 A 34 AÑOS EN EL PARO REGISTRADO </t>
  </si>
  <si>
    <t>EVOLUCIÓN MENSUAL DEL PARO REGISTRADO
EVOLUCIÓN VARIACIÓN RELATIVA ANUAL DEL PARO REGISTRADO</t>
  </si>
  <si>
    <t>PARO REGISTRADO SEGÚN SEXO, EDADES Y RELACIÓN ENTRE SEXOS  POR COMUNIDADES AUTÓNOMAS Y PROVINCIAS</t>
  </si>
  <si>
    <t>PARO REGISTRADO POR COMUNIDADES AUTÓNOMAS Y PROVINCIAS  POBLACIÓN DE 16 A 34 AÑOS - AMBOS SEXOS</t>
  </si>
  <si>
    <t>PARO REGISTRADO POR COMUNIDADES AUTÓNOMAS Y PROVINCIAS  POBLACIÓN DE 16 A 34 AÑOS - MUJERES</t>
  </si>
  <si>
    <t>PARO REGISTRADO POR COMUNIDADES AUTÓNOMAS Y PROVINCIAS  POBLACIÓN DE 16 A 34 AÑOS - VARONES</t>
  </si>
  <si>
    <t>DISTRIBUCIÓN DEL PARO REGISTRADO  SEGÚN ESTUDIOS TERMINADOS, SEXO Y GRUPOS DE EDADES JÓVENES</t>
  </si>
  <si>
    <t>PARO REGISTRADO SEGÚN SEXO Y ESTUDIOS TERMINADOS POBLACIÓN DE 16 A 34 AÑOS</t>
  </si>
  <si>
    <t>DISTRIBUCIÓN DEL PARO REGISTRADO SEGÚN DURACIÓN DE LA DEMANDA, SEXO Y GRUPOS DE EDADES JÓVENES</t>
  </si>
  <si>
    <t>PARO REGISTRADO SEGÚN SEXO Y DURACIÓN DE LA DEMANDA POBLACIÓN DE 16 A 34 AÑOS</t>
  </si>
  <si>
    <t>EVOLUCIÓN DE LA VARIACIÓN ANUAL DEL PARO REGISTRADO  SEGÚN SEXO Y EDADES</t>
  </si>
  <si>
    <t>PORCENTAJES DE POBLACIÓN JOVEN EN EL PARO REGISTRADO
POR COMUNIDADES AUTÓNOMAS Y PROVINCIAS
POBLACIÓN DE 16 A 34 AÑOS - AMBOS SEXOS</t>
  </si>
  <si>
    <t>PORCENTAJES DE POBLACIÓN JOVEN EN EL PARO REGISTRADO
POR COMUNIDADES AUTÓNOMAS Y PROVINCIAS
POBLACIÓN DE 16 A 34 AÑOS - MUJERES</t>
  </si>
  <si>
    <t>PORCENTAJES DE POBLACIÓN JOVEN EN EL PARO REGISTRADO
POR COMUNIDADES AUTÓNOMAS Y PROVINCIAS
POBLACIÓN DE 16 A 34 AÑOS - VARONES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</si>
</sst>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+#,##0;\-#,##0"/>
    <numFmt numFmtId="165" formatCode="\+0.00;\-0.00"/>
    <numFmt numFmtId="166" formatCode="#,##0.0"/>
    <numFmt numFmtId="167" formatCode="0.000%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0"/>
      <color theme="3" tint="-0.249977111117893"/>
      <name val="Tahoma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10"/>
      <name val="Tahoma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i/>
      <sz val="9"/>
      <name val="Tahoma"/>
      <family val="2"/>
    </font>
    <font>
      <b/>
      <i/>
      <sz val="9"/>
      <color rgb="FF777777"/>
      <name val="Tahoma"/>
      <family val="2"/>
    </font>
    <font>
      <b/>
      <i/>
      <sz val="9"/>
      <color theme="0" tint="-0.499984740745262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</fonts>
  <fills count="9">
    <fill>
      <patternFill patternType="none"/>
    </fill>
    <fill>
      <patternFill patternType="gray125"/>
    </fill>
    <fill>
      <patternFill patternType="solid">
        <fgColor rgb="FF87A00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C4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61" fillId="0" borderId="0" applyNumberFormat="0" applyFill="0" applyBorder="0" applyAlignment="0" applyProtection="0"/>
  </cellStyleXfs>
  <cellXfs count="553">
    <xf numFmtId="0" fontId="0" fillId="0" borderId="0" xfId="0"/>
    <xf numFmtId="0" fontId="2" fillId="0" borderId="0" xfId="2"/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 wrapText="1"/>
    </xf>
    <xf numFmtId="0" fontId="2" fillId="0" borderId="0" xfId="2" applyFont="1"/>
    <xf numFmtId="0" fontId="2" fillId="4" borderId="0" xfId="2" applyFill="1" applyAlignment="1">
      <alignment vertical="center" wrapText="1"/>
    </xf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2" fontId="9" fillId="0" borderId="0" xfId="0" quotePrefix="1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top"/>
    </xf>
    <xf numFmtId="0" fontId="26" fillId="0" borderId="0" xfId="0" applyFont="1"/>
    <xf numFmtId="0" fontId="10" fillId="0" borderId="0" xfId="0" applyFont="1"/>
    <xf numFmtId="0" fontId="27" fillId="0" borderId="0" xfId="0" applyFont="1"/>
    <xf numFmtId="2" fontId="9" fillId="0" borderId="0" xfId="0" quotePrefix="1" applyNumberFormat="1" applyFont="1"/>
    <xf numFmtId="2" fontId="28" fillId="0" borderId="0" xfId="0" quotePrefix="1" applyNumberFormat="1" applyFont="1"/>
    <xf numFmtId="0" fontId="29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30" fillId="0" borderId="11" xfId="4" applyFont="1" applyBorder="1" applyAlignment="1">
      <alignment vertical="center"/>
    </xf>
    <xf numFmtId="0" fontId="30" fillId="0" borderId="11" xfId="4" applyFont="1" applyBorder="1" applyAlignment="1">
      <alignment horizontal="center" vertical="center"/>
    </xf>
    <xf numFmtId="0" fontId="30" fillId="0" borderId="50" xfId="4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32" fillId="0" borderId="33" xfId="0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30" fillId="0" borderId="10" xfId="4" applyFont="1" applyBorder="1" applyAlignment="1">
      <alignment horizontal="center" vertical="center" wrapText="1"/>
    </xf>
    <xf numFmtId="0" fontId="30" fillId="0" borderId="11" xfId="4" applyFont="1" applyBorder="1" applyAlignment="1">
      <alignment horizontal="center" vertical="center" wrapText="1"/>
    </xf>
    <xf numFmtId="0" fontId="33" fillId="0" borderId="0" xfId="4" applyFont="1" applyAlignment="1">
      <alignment vertical="center" wrapText="1"/>
    </xf>
    <xf numFmtId="3" fontId="34" fillId="0" borderId="0" xfId="4" applyNumberFormat="1" applyFont="1" applyAlignment="1">
      <alignment horizontal="right" vertical="center" wrapText="1"/>
    </xf>
    <xf numFmtId="3" fontId="35" fillId="0" borderId="0" xfId="4" applyNumberFormat="1" applyFont="1" applyAlignment="1">
      <alignment horizontal="right" vertical="center" wrapText="1"/>
    </xf>
    <xf numFmtId="3" fontId="34" fillId="0" borderId="0" xfId="0" applyNumberFormat="1" applyFont="1" applyAlignment="1">
      <alignment horizontal="right" wrapText="1"/>
    </xf>
    <xf numFmtId="0" fontId="34" fillId="0" borderId="17" xfId="4" applyFont="1" applyBorder="1" applyAlignment="1">
      <alignment vertical="center" wrapText="1"/>
    </xf>
    <xf numFmtId="3" fontId="34" fillId="0" borderId="15" xfId="4" applyNumberFormat="1" applyFont="1" applyBorder="1" applyAlignment="1">
      <alignment horizontal="right" vertical="center" wrapText="1"/>
    </xf>
    <xf numFmtId="3" fontId="34" fillId="0" borderId="18" xfId="4" applyNumberFormat="1" applyFont="1" applyBorder="1" applyAlignment="1">
      <alignment horizontal="right" vertical="center" wrapText="1"/>
    </xf>
    <xf numFmtId="166" fontId="34" fillId="0" borderId="14" xfId="0" applyNumberFormat="1" applyFont="1" applyBorder="1" applyAlignment="1">
      <alignment horizontal="center" vertical="center" wrapText="1"/>
    </xf>
    <xf numFmtId="166" fontId="34" fillId="0" borderId="18" xfId="0" applyNumberFormat="1" applyFont="1" applyBorder="1" applyAlignment="1">
      <alignment horizontal="center" vertical="center" wrapText="1"/>
    </xf>
    <xf numFmtId="0" fontId="14" fillId="0" borderId="0" xfId="4" applyFont="1" applyAlignment="1">
      <alignment vertical="center"/>
    </xf>
    <xf numFmtId="0" fontId="34" fillId="0" borderId="24" xfId="4" applyFont="1" applyBorder="1" applyAlignment="1">
      <alignment vertical="center" wrapText="1"/>
    </xf>
    <xf numFmtId="3" fontId="34" fillId="0" borderId="22" xfId="4" applyNumberFormat="1" applyFont="1" applyBorder="1" applyAlignment="1">
      <alignment horizontal="right" vertical="center" wrapText="1"/>
    </xf>
    <xf numFmtId="3" fontId="34" fillId="0" borderId="25" xfId="4" applyNumberFormat="1" applyFont="1" applyBorder="1" applyAlignment="1">
      <alignment horizontal="right" vertical="center" wrapText="1"/>
    </xf>
    <xf numFmtId="166" fontId="34" fillId="0" borderId="21" xfId="0" applyNumberFormat="1" applyFont="1" applyBorder="1" applyAlignment="1">
      <alignment horizontal="center" vertical="center" wrapText="1"/>
    </xf>
    <xf numFmtId="166" fontId="34" fillId="0" borderId="25" xfId="0" applyNumberFormat="1" applyFont="1" applyBorder="1" applyAlignment="1">
      <alignment horizontal="center" vertical="center" wrapText="1"/>
    </xf>
    <xf numFmtId="0" fontId="34" fillId="0" borderId="44" xfId="4" applyFont="1" applyBorder="1" applyAlignment="1">
      <alignment vertical="center" wrapText="1"/>
    </xf>
    <xf numFmtId="3" fontId="34" fillId="0" borderId="42" xfId="4" applyNumberFormat="1" applyFont="1" applyBorder="1" applyAlignment="1">
      <alignment horizontal="right" vertical="center" wrapText="1"/>
    </xf>
    <xf numFmtId="3" fontId="34" fillId="0" borderId="45" xfId="4" applyNumberFormat="1" applyFont="1" applyBorder="1" applyAlignment="1">
      <alignment horizontal="right" vertical="center" wrapText="1"/>
    </xf>
    <xf numFmtId="166" fontId="34" fillId="0" borderId="28" xfId="0" applyNumberFormat="1" applyFont="1" applyBorder="1" applyAlignment="1">
      <alignment horizontal="center" vertical="center" wrapText="1"/>
    </xf>
    <xf numFmtId="166" fontId="34" fillId="0" borderId="45" xfId="0" applyNumberFormat="1" applyFont="1" applyBorder="1" applyAlignment="1">
      <alignment horizontal="center" vertical="center" wrapText="1"/>
    </xf>
    <xf numFmtId="0" fontId="33" fillId="0" borderId="37" xfId="4" applyFont="1" applyBorder="1" applyAlignment="1">
      <alignment vertical="center" wrapText="1"/>
    </xf>
    <xf numFmtId="3" fontId="33" fillId="0" borderId="35" xfId="4" applyNumberFormat="1" applyFont="1" applyBorder="1" applyAlignment="1">
      <alignment horizontal="right" vertical="center" wrapText="1"/>
    </xf>
    <xf numFmtId="3" fontId="33" fillId="0" borderId="38" xfId="4" applyNumberFormat="1" applyFont="1" applyBorder="1" applyAlignment="1">
      <alignment horizontal="right" vertical="center" wrapText="1"/>
    </xf>
    <xf numFmtId="166" fontId="33" fillId="0" borderId="34" xfId="0" applyNumberFormat="1" applyFont="1" applyBorder="1" applyAlignment="1">
      <alignment horizontal="center" vertical="center" wrapText="1"/>
    </xf>
    <xf numFmtId="166" fontId="33" fillId="0" borderId="38" xfId="0" applyNumberFormat="1" applyFont="1" applyBorder="1" applyAlignment="1">
      <alignment horizontal="center" vertical="center" wrapText="1"/>
    </xf>
    <xf numFmtId="166" fontId="34" fillId="0" borderId="0" xfId="0" applyNumberFormat="1" applyFont="1" applyAlignment="1">
      <alignment horizontal="right" vertical="center" wrapText="1"/>
    </xf>
    <xf numFmtId="166" fontId="34" fillId="0" borderId="41" xfId="0" applyNumberFormat="1" applyFont="1" applyBorder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7" fontId="34" fillId="0" borderId="44" xfId="4" applyNumberFormat="1" applyFont="1" applyBorder="1" applyAlignment="1">
      <alignment vertical="center" wrapText="1"/>
    </xf>
    <xf numFmtId="0" fontId="36" fillId="0" borderId="0" xfId="4" applyFont="1"/>
    <xf numFmtId="0" fontId="10" fillId="0" borderId="0" xfId="4" applyFont="1"/>
    <xf numFmtId="0" fontId="37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8" fillId="0" borderId="0" xfId="4" applyFont="1" applyAlignment="1">
      <alignment wrapText="1"/>
    </xf>
    <xf numFmtId="3" fontId="39" fillId="0" borderId="0" xfId="4" applyNumberFormat="1" applyFont="1" applyAlignment="1">
      <alignment horizontal="right" wrapText="1"/>
    </xf>
    <xf numFmtId="3" fontId="40" fillId="0" borderId="0" xfId="4" applyNumberFormat="1" applyFont="1" applyAlignment="1">
      <alignment horizontal="right" wrapText="1"/>
    </xf>
    <xf numFmtId="0" fontId="40" fillId="0" borderId="12" xfId="4" applyFont="1" applyBorder="1" applyAlignment="1">
      <alignment vertical="center" wrapText="1"/>
    </xf>
    <xf numFmtId="3" fontId="40" fillId="0" borderId="13" xfId="4" applyNumberFormat="1" applyFont="1" applyBorder="1" applyAlignment="1">
      <alignment horizontal="right" vertical="center" wrapText="1"/>
    </xf>
    <xf numFmtId="164" fontId="40" fillId="0" borderId="14" xfId="4" applyNumberFormat="1" applyFont="1" applyBorder="1" applyAlignment="1">
      <alignment horizontal="right" vertical="center" wrapText="1"/>
    </xf>
    <xf numFmtId="165" fontId="40" fillId="0" borderId="15" xfId="4" applyNumberFormat="1" applyFont="1" applyBorder="1" applyAlignment="1">
      <alignment horizontal="right" vertical="center" wrapText="1"/>
    </xf>
    <xf numFmtId="164" fontId="40" fillId="0" borderId="17" xfId="4" applyNumberFormat="1" applyFont="1" applyBorder="1" applyAlignment="1">
      <alignment horizontal="right" vertical="center" wrapText="1"/>
    </xf>
    <xf numFmtId="165" fontId="40" fillId="0" borderId="18" xfId="4" applyNumberFormat="1" applyFont="1" applyBorder="1" applyAlignment="1">
      <alignment horizontal="right" vertical="center" wrapText="1"/>
    </xf>
    <xf numFmtId="0" fontId="40" fillId="0" borderId="19" xfId="4" applyFont="1" applyBorder="1" applyAlignment="1">
      <alignment vertical="center" wrapText="1"/>
    </xf>
    <xf numFmtId="3" fontId="40" fillId="0" borderId="20" xfId="4" applyNumberFormat="1" applyFont="1" applyBorder="1" applyAlignment="1">
      <alignment horizontal="right" vertical="center" wrapText="1"/>
    </xf>
    <xf numFmtId="164" fontId="40" fillId="0" borderId="21" xfId="4" applyNumberFormat="1" applyFont="1" applyBorder="1" applyAlignment="1">
      <alignment horizontal="right" vertical="center" wrapText="1"/>
    </xf>
    <xf numFmtId="165" fontId="40" fillId="0" borderId="22" xfId="4" applyNumberFormat="1" applyFont="1" applyBorder="1" applyAlignment="1">
      <alignment horizontal="right" vertical="center" wrapText="1"/>
    </xf>
    <xf numFmtId="164" fontId="40" fillId="0" borderId="24" xfId="4" applyNumberFormat="1" applyFont="1" applyBorder="1" applyAlignment="1">
      <alignment horizontal="right" vertical="center" wrapText="1"/>
    </xf>
    <xf numFmtId="165" fontId="40" fillId="0" borderId="25" xfId="4" applyNumberFormat="1" applyFont="1" applyBorder="1" applyAlignment="1">
      <alignment horizontal="right" vertical="center" wrapText="1"/>
    </xf>
    <xf numFmtId="0" fontId="40" fillId="0" borderId="39" xfId="4" applyFont="1" applyBorder="1" applyAlignment="1">
      <alignment vertical="center" wrapText="1"/>
    </xf>
    <xf numFmtId="3" fontId="40" fillId="0" borderId="40" xfId="4" applyNumberFormat="1" applyFont="1" applyBorder="1" applyAlignment="1">
      <alignment horizontal="right" vertical="center" wrapText="1"/>
    </xf>
    <xf numFmtId="164" fontId="40" fillId="0" borderId="41" xfId="4" applyNumberFormat="1" applyFont="1" applyBorder="1" applyAlignment="1">
      <alignment horizontal="right" vertical="center" wrapText="1"/>
    </xf>
    <xf numFmtId="165" fontId="40" fillId="0" borderId="42" xfId="4" applyNumberFormat="1" applyFont="1" applyBorder="1" applyAlignment="1">
      <alignment horizontal="right" vertical="center" wrapText="1"/>
    </xf>
    <xf numFmtId="164" fontId="40" fillId="0" borderId="44" xfId="4" applyNumberFormat="1" applyFont="1" applyBorder="1" applyAlignment="1">
      <alignment horizontal="right" vertical="center" wrapText="1"/>
    </xf>
    <xf numFmtId="165" fontId="40" fillId="0" borderId="45" xfId="4" applyNumberFormat="1" applyFont="1" applyBorder="1" applyAlignment="1">
      <alignment horizontal="right" vertical="center" wrapText="1"/>
    </xf>
    <xf numFmtId="0" fontId="38" fillId="0" borderId="33" xfId="4" applyFont="1" applyBorder="1" applyAlignment="1">
      <alignment vertical="center" wrapText="1"/>
    </xf>
    <xf numFmtId="3" fontId="38" fillId="0" borderId="10" xfId="4" applyNumberFormat="1" applyFont="1" applyBorder="1" applyAlignment="1">
      <alignment horizontal="right" vertical="center" wrapText="1"/>
    </xf>
    <xf numFmtId="164" fontId="38" fillId="0" borderId="34" xfId="4" applyNumberFormat="1" applyFont="1" applyBorder="1" applyAlignment="1">
      <alignment horizontal="right" vertical="center" wrapText="1"/>
    </xf>
    <xf numFmtId="165" fontId="38" fillId="0" borderId="35" xfId="4" applyNumberFormat="1" applyFont="1" applyBorder="1" applyAlignment="1">
      <alignment horizontal="right" vertical="center" wrapText="1"/>
    </xf>
    <xf numFmtId="164" fontId="38" fillId="0" borderId="37" xfId="4" applyNumberFormat="1" applyFont="1" applyBorder="1" applyAlignment="1">
      <alignment horizontal="right" vertical="center" wrapText="1"/>
    </xf>
    <xf numFmtId="165" fontId="38" fillId="0" borderId="38" xfId="4" applyNumberFormat="1" applyFont="1" applyBorder="1" applyAlignment="1">
      <alignment horizontal="right" vertical="center" wrapText="1"/>
    </xf>
    <xf numFmtId="0" fontId="38" fillId="0" borderId="0" xfId="4" applyFont="1" applyAlignment="1">
      <alignment vertical="center" wrapText="1"/>
    </xf>
    <xf numFmtId="3" fontId="40" fillId="0" borderId="0" xfId="4" applyNumberFormat="1" applyFont="1" applyAlignment="1">
      <alignment horizontal="right" vertical="center" wrapText="1"/>
    </xf>
    <xf numFmtId="164" fontId="40" fillId="0" borderId="0" xfId="4" applyNumberFormat="1" applyFont="1" applyAlignment="1">
      <alignment horizontal="right" vertical="center" wrapText="1"/>
    </xf>
    <xf numFmtId="165" fontId="40" fillId="0" borderId="0" xfId="4" applyNumberFormat="1" applyFont="1" applyAlignment="1">
      <alignment horizontal="right" vertical="center" wrapText="1"/>
    </xf>
    <xf numFmtId="17" fontId="40" fillId="0" borderId="39" xfId="4" applyNumberFormat="1" applyFont="1" applyBorder="1" applyAlignment="1">
      <alignment vertical="center" wrapText="1"/>
    </xf>
    <xf numFmtId="0" fontId="27" fillId="0" borderId="0" xfId="4" applyFont="1"/>
    <xf numFmtId="0" fontId="43" fillId="0" borderId="0" xfId="4" applyFont="1"/>
    <xf numFmtId="0" fontId="43" fillId="0" borderId="0" xfId="4" applyFont="1" applyAlignment="1">
      <alignment vertical="top"/>
    </xf>
    <xf numFmtId="0" fontId="38" fillId="0" borderId="0" xfId="0" applyFont="1" applyAlignment="1">
      <alignment wrapText="1"/>
    </xf>
    <xf numFmtId="3" fontId="39" fillId="0" borderId="0" xfId="0" applyNumberFormat="1" applyFont="1" applyAlignment="1">
      <alignment horizontal="right" wrapText="1"/>
    </xf>
    <xf numFmtId="3" fontId="40" fillId="0" borderId="0" xfId="0" applyNumberFormat="1" applyFont="1" applyAlignment="1">
      <alignment horizontal="right" wrapText="1"/>
    </xf>
    <xf numFmtId="3" fontId="41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40" fillId="0" borderId="12" xfId="0" applyFont="1" applyBorder="1" applyAlignment="1">
      <alignment vertical="center" wrapText="1"/>
    </xf>
    <xf numFmtId="3" fontId="40" fillId="0" borderId="13" xfId="0" applyNumberFormat="1" applyFont="1" applyBorder="1" applyAlignment="1">
      <alignment horizontal="right" vertical="center" wrapText="1"/>
    </xf>
    <xf numFmtId="164" fontId="40" fillId="0" borderId="14" xfId="0" applyNumberFormat="1" applyFont="1" applyBorder="1" applyAlignment="1">
      <alignment horizontal="right" vertical="center" wrapText="1"/>
    </xf>
    <xf numFmtId="165" fontId="40" fillId="0" borderId="15" xfId="0" applyNumberFormat="1" applyFont="1" applyBorder="1" applyAlignment="1">
      <alignment horizontal="right" vertical="center" wrapText="1"/>
    </xf>
    <xf numFmtId="3" fontId="42" fillId="0" borderId="16" xfId="0" applyNumberFormat="1" applyFont="1" applyBorder="1" applyAlignment="1">
      <alignment horizontal="right" vertical="center" wrapText="1"/>
    </xf>
    <xf numFmtId="164" fontId="40" fillId="0" borderId="17" xfId="0" applyNumberFormat="1" applyFont="1" applyBorder="1" applyAlignment="1">
      <alignment horizontal="right" vertical="center" wrapText="1"/>
    </xf>
    <xf numFmtId="165" fontId="40" fillId="0" borderId="18" xfId="0" applyNumberFormat="1" applyFont="1" applyBorder="1" applyAlignment="1">
      <alignment horizontal="right" vertical="center" wrapText="1"/>
    </xf>
    <xf numFmtId="3" fontId="42" fillId="0" borderId="18" xfId="0" applyNumberFormat="1" applyFont="1" applyBorder="1" applyAlignment="1">
      <alignment horizontal="right" vertical="center" wrapText="1"/>
    </xf>
    <xf numFmtId="0" fontId="40" fillId="0" borderId="19" xfId="0" applyFont="1" applyBorder="1" applyAlignment="1">
      <alignment vertical="center" wrapText="1"/>
    </xf>
    <xf numFmtId="3" fontId="40" fillId="0" borderId="20" xfId="0" applyNumberFormat="1" applyFont="1" applyBorder="1" applyAlignment="1">
      <alignment horizontal="right" vertical="center" wrapText="1"/>
    </xf>
    <xf numFmtId="164" fontId="40" fillId="0" borderId="21" xfId="0" applyNumberFormat="1" applyFont="1" applyBorder="1" applyAlignment="1">
      <alignment horizontal="right" vertical="center" wrapText="1"/>
    </xf>
    <xf numFmtId="165" fontId="40" fillId="0" borderId="22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164" fontId="40" fillId="0" borderId="24" xfId="0" applyNumberFormat="1" applyFont="1" applyBorder="1" applyAlignment="1">
      <alignment horizontal="right" vertical="center" wrapText="1"/>
    </xf>
    <xf numFmtId="165" fontId="40" fillId="0" borderId="25" xfId="0" applyNumberFormat="1" applyFont="1" applyBorder="1" applyAlignment="1">
      <alignment horizontal="right" vertical="center" wrapText="1"/>
    </xf>
    <xf numFmtId="3" fontId="42" fillId="0" borderId="25" xfId="0" applyNumberFormat="1" applyFont="1" applyBorder="1" applyAlignment="1">
      <alignment horizontal="right" vertical="center" wrapText="1"/>
    </xf>
    <xf numFmtId="0" fontId="40" fillId="0" borderId="39" xfId="0" applyFont="1" applyBorder="1" applyAlignment="1">
      <alignment vertical="center" wrapText="1"/>
    </xf>
    <xf numFmtId="3" fontId="40" fillId="0" borderId="40" xfId="0" applyNumberFormat="1" applyFont="1" applyBorder="1" applyAlignment="1">
      <alignment horizontal="right" vertical="center" wrapText="1"/>
    </xf>
    <xf numFmtId="164" fontId="40" fillId="0" borderId="41" xfId="0" applyNumberFormat="1" applyFont="1" applyBorder="1" applyAlignment="1">
      <alignment horizontal="right" vertical="center" wrapText="1"/>
    </xf>
    <xf numFmtId="165" fontId="40" fillId="0" borderId="42" xfId="0" applyNumberFormat="1" applyFont="1" applyBorder="1" applyAlignment="1">
      <alignment horizontal="right" vertical="center" wrapText="1"/>
    </xf>
    <xf numFmtId="3" fontId="42" fillId="0" borderId="43" xfId="0" applyNumberFormat="1" applyFont="1" applyBorder="1" applyAlignment="1">
      <alignment horizontal="right" vertical="center" wrapText="1"/>
    </xf>
    <xf numFmtId="164" fontId="40" fillId="0" borderId="44" xfId="0" applyNumberFormat="1" applyFont="1" applyBorder="1" applyAlignment="1">
      <alignment horizontal="right" vertical="center" wrapText="1"/>
    </xf>
    <xf numFmtId="165" fontId="40" fillId="0" borderId="45" xfId="0" applyNumberFormat="1" applyFont="1" applyBorder="1" applyAlignment="1">
      <alignment horizontal="right" vertical="center" wrapText="1"/>
    </xf>
    <xf numFmtId="3" fontId="42" fillId="0" borderId="45" xfId="0" applyNumberFormat="1" applyFont="1" applyBorder="1" applyAlignment="1">
      <alignment horizontal="right" vertical="center" wrapText="1"/>
    </xf>
    <xf numFmtId="0" fontId="38" fillId="0" borderId="33" xfId="0" applyFont="1" applyBorder="1" applyAlignment="1">
      <alignment vertical="center" wrapText="1"/>
    </xf>
    <xf numFmtId="3" fontId="38" fillId="0" borderId="10" xfId="0" applyNumberFormat="1" applyFont="1" applyBorder="1" applyAlignment="1">
      <alignment horizontal="right" vertical="center" wrapText="1"/>
    </xf>
    <xf numFmtId="164" fontId="38" fillId="0" borderId="34" xfId="0" applyNumberFormat="1" applyFont="1" applyBorder="1" applyAlignment="1">
      <alignment horizontal="right" vertical="center" wrapText="1"/>
    </xf>
    <xf numFmtId="165" fontId="38" fillId="0" borderId="35" xfId="0" applyNumberFormat="1" applyFont="1" applyBorder="1" applyAlignment="1">
      <alignment horizontal="right" vertical="center" wrapText="1"/>
    </xf>
    <xf numFmtId="3" fontId="41" fillId="0" borderId="36" xfId="0" applyNumberFormat="1" applyFont="1" applyBorder="1" applyAlignment="1">
      <alignment horizontal="right" vertical="center" wrapText="1"/>
    </xf>
    <xf numFmtId="164" fontId="38" fillId="0" borderId="37" xfId="0" applyNumberFormat="1" applyFont="1" applyBorder="1" applyAlignment="1">
      <alignment horizontal="right" vertical="center" wrapText="1"/>
    </xf>
    <xf numFmtId="165" fontId="38" fillId="0" borderId="38" xfId="0" applyNumberFormat="1" applyFont="1" applyBorder="1" applyAlignment="1">
      <alignment horizontal="right" vertical="center" wrapText="1"/>
    </xf>
    <xf numFmtId="3" fontId="41" fillId="0" borderId="38" xfId="0" applyNumberFormat="1" applyFont="1" applyBorder="1" applyAlignment="1">
      <alignment horizontal="right" vertical="center" wrapText="1"/>
    </xf>
    <xf numFmtId="0" fontId="38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right" vertical="center" wrapText="1"/>
    </xf>
    <xf numFmtId="164" fontId="40" fillId="0" borderId="0" xfId="0" applyNumberFormat="1" applyFont="1" applyAlignment="1">
      <alignment horizontal="right" vertical="center" wrapText="1"/>
    </xf>
    <xf numFmtId="165" fontId="40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17" fontId="40" fillId="0" borderId="39" xfId="0" applyNumberFormat="1" applyFont="1" applyBorder="1" applyAlignment="1">
      <alignment vertical="center" wrapText="1"/>
    </xf>
    <xf numFmtId="0" fontId="43" fillId="0" borderId="0" xfId="0" applyFont="1"/>
    <xf numFmtId="0" fontId="43" fillId="0" borderId="0" xfId="0" applyFont="1" applyAlignment="1">
      <alignment vertical="top"/>
    </xf>
    <xf numFmtId="17" fontId="44" fillId="0" borderId="4" xfId="4" applyNumberFormat="1" applyFont="1" applyBorder="1"/>
    <xf numFmtId="17" fontId="44" fillId="0" borderId="0" xfId="4" applyNumberFormat="1" applyFont="1"/>
    <xf numFmtId="17" fontId="44" fillId="0" borderId="8" xfId="4" applyNumberFormat="1" applyFont="1" applyBorder="1"/>
    <xf numFmtId="2" fontId="9" fillId="0" borderId="0" xfId="0" applyNumberFormat="1" applyFont="1"/>
    <xf numFmtId="0" fontId="45" fillId="0" borderId="0" xfId="0" applyFont="1"/>
    <xf numFmtId="49" fontId="46" fillId="0" borderId="0" xfId="0" applyNumberFormat="1" applyFont="1"/>
    <xf numFmtId="0" fontId="47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3" fontId="12" fillId="0" borderId="35" xfId="0" applyNumberFormat="1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9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50" fillId="0" borderId="22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50" fillId="0" borderId="22" xfId="1" applyNumberFormat="1" applyFont="1" applyFill="1" applyBorder="1" applyAlignment="1">
      <alignment vertical="center"/>
    </xf>
    <xf numFmtId="10" fontId="1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51" fillId="0" borderId="8" xfId="0" applyFont="1" applyBorder="1" applyAlignment="1">
      <alignment horizontal="center"/>
    </xf>
    <xf numFmtId="0" fontId="52" fillId="0" borderId="10" xfId="4" quotePrefix="1" applyFont="1" applyBorder="1" applyAlignment="1">
      <alignment horizontal="center" vertical="center" wrapText="1"/>
    </xf>
    <xf numFmtId="0" fontId="52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3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3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3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3" fillId="0" borderId="18" xfId="0" applyNumberFormat="1" applyFont="1" applyBorder="1" applyAlignment="1">
      <alignment horizontal="right" vertical="center" wrapText="1"/>
    </xf>
    <xf numFmtId="3" fontId="53" fillId="0" borderId="23" xfId="0" applyNumberFormat="1" applyFont="1" applyBorder="1" applyAlignment="1">
      <alignment horizontal="right" vertical="center" wrapText="1"/>
    </xf>
    <xf numFmtId="3" fontId="53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3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3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4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5" fillId="0" borderId="0" xfId="0" applyFont="1"/>
    <xf numFmtId="0" fontId="57" fillId="0" borderId="0" xfId="0" applyFont="1" applyAlignment="1">
      <alignment horizontal="center"/>
    </xf>
    <xf numFmtId="0" fontId="57" fillId="0" borderId="8" xfId="0" applyFont="1" applyBorder="1" applyAlignment="1">
      <alignment horizontal="center"/>
    </xf>
    <xf numFmtId="3" fontId="16" fillId="0" borderId="36" xfId="0" applyNumberFormat="1" applyFont="1" applyBorder="1" applyAlignment="1">
      <alignment horizontal="right" vertical="center" wrapText="1"/>
    </xf>
    <xf numFmtId="165" fontId="12" fillId="0" borderId="38" xfId="0" applyNumberFormat="1" applyFont="1" applyBorder="1" applyAlignment="1">
      <alignment vertical="center"/>
    </xf>
    <xf numFmtId="3" fontId="16" fillId="0" borderId="38" xfId="0" applyNumberFormat="1" applyFont="1" applyBorder="1" applyAlignment="1">
      <alignment horizontal="right" vertical="center" wrapText="1"/>
    </xf>
    <xf numFmtId="3" fontId="16" fillId="0" borderId="16" xfId="0" applyNumberFormat="1" applyFont="1" applyBorder="1" applyAlignment="1">
      <alignment horizontal="right" vertical="center" wrapText="1"/>
    </xf>
    <xf numFmtId="3" fontId="16" fillId="0" borderId="18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/>
    <xf numFmtId="164" fontId="12" fillId="0" borderId="21" xfId="0" applyNumberFormat="1" applyFont="1" applyBorder="1"/>
    <xf numFmtId="165" fontId="12" fillId="0" borderId="22" xfId="0" applyNumberFormat="1" applyFont="1" applyBorder="1"/>
    <xf numFmtId="3" fontId="16" fillId="0" borderId="23" xfId="0" applyNumberFormat="1" applyFont="1" applyBorder="1" applyAlignment="1">
      <alignment horizontal="right" vertical="center" wrapText="1"/>
    </xf>
    <xf numFmtId="164" fontId="12" fillId="0" borderId="24" xfId="0" applyNumberFormat="1" applyFont="1" applyBorder="1"/>
    <xf numFmtId="3" fontId="16" fillId="0" borderId="25" xfId="0" applyNumberFormat="1" applyFont="1" applyBorder="1" applyAlignment="1">
      <alignment horizontal="right" vertical="center" wrapText="1"/>
    </xf>
    <xf numFmtId="3" fontId="16" fillId="0" borderId="30" xfId="0" applyNumberFormat="1" applyFont="1" applyBorder="1" applyAlignment="1">
      <alignment horizontal="right" vertical="center" wrapText="1"/>
    </xf>
    <xf numFmtId="3" fontId="16" fillId="0" borderId="32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5" fillId="0" borderId="1" xfId="5" applyFont="1" applyBorder="1" applyAlignment="1">
      <alignment wrapText="1"/>
    </xf>
    <xf numFmtId="0" fontId="35" fillId="0" borderId="9" xfId="5" applyFont="1" applyBorder="1" applyAlignment="1">
      <alignment wrapText="1"/>
    </xf>
    <xf numFmtId="17" fontId="33" fillId="0" borderId="8" xfId="5" applyNumberFormat="1" applyFont="1" applyBorder="1" applyAlignment="1">
      <alignment horizontal="center" wrapText="1"/>
    </xf>
    <xf numFmtId="3" fontId="34" fillId="0" borderId="8" xfId="5" applyNumberFormat="1" applyFont="1" applyBorder="1" applyAlignment="1">
      <alignment horizontal="right" wrapText="1"/>
    </xf>
    <xf numFmtId="3" fontId="58" fillId="0" borderId="8" xfId="5" applyNumberFormat="1" applyFont="1" applyBorder="1" applyAlignment="1">
      <alignment horizontal="center" wrapText="1"/>
    </xf>
    <xf numFmtId="3" fontId="34" fillId="0" borderId="8" xfId="5" applyNumberFormat="1" applyFont="1" applyBorder="1" applyAlignment="1">
      <alignment horizontal="center" wrapText="1"/>
    </xf>
    <xf numFmtId="49" fontId="21" fillId="0" borderId="17" xfId="5" applyNumberFormat="1" applyFont="1" applyBorder="1" applyAlignment="1">
      <alignment horizontal="center" vertical="center" wrapText="1"/>
    </xf>
    <xf numFmtId="3" fontId="21" fillId="0" borderId="15" xfId="5" applyNumberFormat="1" applyFont="1" applyBorder="1" applyAlignment="1">
      <alignment horizontal="center" vertical="center" wrapText="1"/>
    </xf>
    <xf numFmtId="3" fontId="21" fillId="0" borderId="18" xfId="5" applyNumberFormat="1" applyFont="1" applyBorder="1" applyAlignment="1">
      <alignment horizontal="center" vertical="center" wrapText="1"/>
    </xf>
    <xf numFmtId="49" fontId="21" fillId="0" borderId="24" xfId="5" applyNumberFormat="1" applyFont="1" applyBorder="1" applyAlignment="1">
      <alignment horizontal="center" vertical="center" wrapText="1"/>
    </xf>
    <xf numFmtId="3" fontId="21" fillId="0" borderId="22" xfId="5" applyNumberFormat="1" applyFont="1" applyBorder="1" applyAlignment="1">
      <alignment horizontal="center" vertical="center" wrapText="1"/>
    </xf>
    <xf numFmtId="3" fontId="21" fillId="0" borderId="25" xfId="5" applyNumberFormat="1" applyFont="1" applyBorder="1" applyAlignment="1">
      <alignment horizontal="center" vertical="center" wrapText="1"/>
    </xf>
    <xf numFmtId="17" fontId="21" fillId="0" borderId="24" xfId="5" applyNumberFormat="1" applyFont="1" applyBorder="1" applyAlignment="1">
      <alignment horizontal="center" vertical="center" wrapText="1"/>
    </xf>
    <xf numFmtId="49" fontId="21" fillId="0" borderId="48" xfId="5" applyNumberFormat="1" applyFont="1" applyBorder="1" applyAlignment="1">
      <alignment horizontal="center" vertical="center" wrapText="1"/>
    </xf>
    <xf numFmtId="3" fontId="21" fillId="0" borderId="47" xfId="5" applyNumberFormat="1" applyFont="1" applyBorder="1" applyAlignment="1">
      <alignment horizontal="center" vertical="center" wrapText="1"/>
    </xf>
    <xf numFmtId="3" fontId="21" fillId="0" borderId="49" xfId="5" applyNumberFormat="1" applyFont="1" applyBorder="1" applyAlignment="1">
      <alignment horizontal="center" vertical="center" wrapText="1"/>
    </xf>
    <xf numFmtId="0" fontId="59" fillId="0" borderId="0" xfId="5" applyFont="1"/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3" fontId="21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33" xfId="5" applyNumberFormat="1" applyFont="1" applyFill="1" applyBorder="1" applyAlignment="1">
      <alignment horizontal="center" vertical="center" wrapText="1"/>
    </xf>
    <xf numFmtId="3" fontId="21" fillId="0" borderId="33" xfId="5" applyNumberFormat="1" applyFont="1" applyFill="1" applyBorder="1" applyAlignment="1">
      <alignment horizontal="center" vertical="center" wrapText="1"/>
    </xf>
    <xf numFmtId="49" fontId="21" fillId="0" borderId="17" xfId="5" applyNumberFormat="1" applyFont="1" applyFill="1" applyBorder="1" applyAlignment="1">
      <alignment horizontal="center" vertical="center" wrapText="1"/>
    </xf>
    <xf numFmtId="3" fontId="21" fillId="0" borderId="15" xfId="5" applyNumberFormat="1" applyFont="1" applyFill="1" applyBorder="1" applyAlignment="1">
      <alignment horizontal="center" vertical="center" wrapText="1"/>
    </xf>
    <xf numFmtId="3" fontId="21" fillId="0" borderId="18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3" fontId="21" fillId="0" borderId="47" xfId="5" applyNumberFormat="1" applyFont="1" applyFill="1" applyBorder="1" applyAlignment="1">
      <alignment horizontal="center" vertical="center" wrapText="1"/>
    </xf>
    <xf numFmtId="3" fontId="21" fillId="0" borderId="49" xfId="5" applyNumberFormat="1" applyFont="1" applyFill="1" applyBorder="1" applyAlignment="1">
      <alignment horizontal="center" vertical="center" wrapText="1"/>
    </xf>
    <xf numFmtId="17" fontId="21" fillId="0" borderId="24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3" fontId="21" fillId="0" borderId="32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8" fillId="0" borderId="8" xfId="5" applyNumberFormat="1" applyFont="1" applyBorder="1" applyAlignment="1">
      <alignment horizontal="right" wrapText="1"/>
    </xf>
    <xf numFmtId="165" fontId="21" fillId="0" borderId="15" xfId="5" applyNumberFormat="1" applyFont="1" applyBorder="1" applyAlignment="1">
      <alignment horizontal="center" vertical="center" wrapText="1"/>
    </xf>
    <xf numFmtId="165" fontId="21" fillId="0" borderId="18" xfId="5" applyNumberFormat="1" applyFont="1" applyBorder="1" applyAlignment="1">
      <alignment horizontal="center" vertical="center" wrapText="1"/>
    </xf>
    <xf numFmtId="165" fontId="21" fillId="0" borderId="22" xfId="5" applyNumberFormat="1" applyFont="1" applyBorder="1" applyAlignment="1">
      <alignment horizontal="center" vertical="center" wrapText="1"/>
    </xf>
    <xf numFmtId="165" fontId="21" fillId="0" borderId="25" xfId="5" applyNumberFormat="1" applyFont="1" applyBorder="1" applyAlignment="1">
      <alignment horizontal="center" vertical="center" wrapText="1"/>
    </xf>
    <xf numFmtId="165" fontId="21" fillId="0" borderId="47" xfId="5" applyNumberFormat="1" applyFont="1" applyBorder="1" applyAlignment="1">
      <alignment horizontal="center" vertical="center" wrapText="1"/>
    </xf>
    <xf numFmtId="165" fontId="21" fillId="0" borderId="49" xfId="5" applyNumberFormat="1" applyFont="1" applyBorder="1" applyAlignment="1">
      <alignment horizontal="center" vertical="center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25" xfId="5" applyNumberFormat="1" applyFont="1" applyFill="1" applyBorder="1" applyAlignment="1">
      <alignment horizontal="center" vertical="center" wrapText="1"/>
    </xf>
    <xf numFmtId="3" fontId="21" fillId="0" borderId="33" xfId="5" applyNumberFormat="1" applyFont="1" applyFill="1" applyBorder="1" applyAlignment="1">
      <alignment horizontal="right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18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49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165" fontId="21" fillId="0" borderId="32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6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40" fillId="0" borderId="17" xfId="4" applyFont="1" applyBorder="1" applyAlignment="1">
      <alignment vertical="center" wrapText="1"/>
    </xf>
    <xf numFmtId="3" fontId="40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40" fillId="0" borderId="18" xfId="1" applyNumberFormat="1" applyFont="1" applyFill="1" applyBorder="1" applyAlignment="1">
      <alignment horizontal="right" vertical="center" wrapText="1"/>
    </xf>
    <xf numFmtId="0" fontId="40" fillId="0" borderId="24" xfId="4" applyFont="1" applyBorder="1" applyAlignment="1">
      <alignment vertical="center" wrapText="1"/>
    </xf>
    <xf numFmtId="3" fontId="40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40" fillId="0" borderId="25" xfId="4" applyNumberFormat="1" applyFont="1" applyBorder="1" applyAlignment="1">
      <alignment horizontal="right" vertical="center" wrapText="1"/>
    </xf>
    <xf numFmtId="0" fontId="40" fillId="0" borderId="44" xfId="4" applyFont="1" applyBorder="1" applyAlignment="1">
      <alignment vertical="center" wrapText="1"/>
    </xf>
    <xf numFmtId="3" fontId="40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40" fillId="0" borderId="45" xfId="4" applyNumberFormat="1" applyFont="1" applyBorder="1" applyAlignment="1">
      <alignment horizontal="right" vertical="center" wrapText="1"/>
    </xf>
    <xf numFmtId="0" fontId="38" fillId="0" borderId="37" xfId="4" applyFont="1" applyBorder="1" applyAlignment="1">
      <alignment vertical="center" wrapText="1"/>
    </xf>
    <xf numFmtId="3" fontId="38" fillId="0" borderId="35" xfId="4" applyNumberFormat="1" applyFont="1" applyBorder="1" applyAlignment="1">
      <alignment horizontal="right" vertical="center" wrapText="1"/>
    </xf>
    <xf numFmtId="3" fontId="60" fillId="0" borderId="35" xfId="4" applyNumberFormat="1" applyFont="1" applyBorder="1" applyAlignment="1">
      <alignment horizontal="right" vertical="center" wrapText="1"/>
    </xf>
    <xf numFmtId="10" fontId="60" fillId="0" borderId="35" xfId="4" applyNumberFormat="1" applyFont="1" applyBorder="1" applyAlignment="1">
      <alignment horizontal="right" vertical="center" wrapText="1"/>
    </xf>
    <xf numFmtId="10" fontId="38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40" fillId="0" borderId="18" xfId="4" applyNumberFormat="1" applyFont="1" applyBorder="1" applyAlignment="1">
      <alignment horizontal="right" vertical="center" wrapText="1"/>
    </xf>
    <xf numFmtId="10" fontId="38" fillId="0" borderId="0" xfId="4" applyNumberFormat="1" applyFont="1" applyAlignment="1">
      <alignment horizontal="right" vertical="center" wrapText="1"/>
    </xf>
    <xf numFmtId="17" fontId="40" fillId="0" borderId="44" xfId="4" applyNumberFormat="1" applyFont="1" applyBorder="1" applyAlignment="1">
      <alignment vertical="center" wrapText="1"/>
    </xf>
    <xf numFmtId="10" fontId="40" fillId="0" borderId="0" xfId="4" applyNumberFormat="1" applyFont="1" applyAlignment="1">
      <alignment horizontal="right" vertical="center" wrapText="1"/>
    </xf>
    <xf numFmtId="3" fontId="60" fillId="0" borderId="38" xfId="4" applyNumberFormat="1" applyFont="1" applyBorder="1" applyAlignment="1">
      <alignment horizontal="right" vertical="center" wrapText="1"/>
    </xf>
    <xf numFmtId="10" fontId="60" fillId="0" borderId="33" xfId="4" applyNumberFormat="1" applyFont="1" applyBorder="1" applyAlignment="1">
      <alignment horizontal="right" vertical="center" wrapText="1"/>
    </xf>
    <xf numFmtId="10" fontId="38" fillId="0" borderId="33" xfId="4" applyNumberFormat="1" applyFont="1" applyBorder="1" applyAlignment="1">
      <alignment horizontal="right" vertical="center" wrapText="1"/>
    </xf>
    <xf numFmtId="0" fontId="61" fillId="0" borderId="0" xfId="8" applyAlignment="1">
      <alignment vertical="top"/>
    </xf>
    <xf numFmtId="17" fontId="62" fillId="0" borderId="10" xfId="4" quotePrefix="1" applyNumberFormat="1" applyFont="1" applyBorder="1" applyAlignment="1">
      <alignment horizontal="center" vertical="center" wrapText="1"/>
    </xf>
    <xf numFmtId="0" fontId="63" fillId="0" borderId="10" xfId="4" applyFont="1" applyBorder="1" applyAlignment="1">
      <alignment horizontal="center" vertical="center" wrapText="1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8" fillId="0" borderId="0" xfId="0" applyNumberFormat="1" applyFont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64" fillId="0" borderId="0" xfId="4" quotePrefix="1" applyNumberFormat="1" applyFont="1" applyAlignment="1">
      <alignment vertical="center"/>
    </xf>
    <xf numFmtId="0" fontId="44" fillId="0" borderId="1" xfId="0" applyFont="1" applyBorder="1"/>
    <xf numFmtId="17" fontId="65" fillId="0" borderId="10" xfId="0" quotePrefix="1" applyNumberFormat="1" applyFont="1" applyFill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6" fillId="0" borderId="10" xfId="0" quotePrefix="1" applyFont="1" applyBorder="1" applyAlignment="1">
      <alignment horizontal="center" vertical="center" wrapText="1"/>
    </xf>
    <xf numFmtId="0" fontId="67" fillId="0" borderId="11" xfId="0" quotePrefix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3" fillId="0" borderId="22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5" fontId="23" fillId="0" borderId="25" xfId="0" applyNumberFormat="1" applyFont="1" applyBorder="1" applyAlignment="1">
      <alignment vertical="center"/>
    </xf>
    <xf numFmtId="0" fontId="45" fillId="0" borderId="19" xfId="0" applyFont="1" applyBorder="1" applyAlignment="1">
      <alignment vertical="center"/>
    </xf>
    <xf numFmtId="3" fontId="45" fillId="0" borderId="20" xfId="0" applyNumberFormat="1" applyFont="1" applyBorder="1" applyAlignment="1">
      <alignment vertical="center"/>
    </xf>
    <xf numFmtId="164" fontId="45" fillId="0" borderId="21" xfId="0" applyNumberFormat="1" applyFont="1" applyBorder="1" applyAlignment="1">
      <alignment vertical="center"/>
    </xf>
    <xf numFmtId="165" fontId="45" fillId="0" borderId="22" xfId="0" applyNumberFormat="1" applyFont="1" applyBorder="1" applyAlignment="1">
      <alignment vertical="center"/>
    </xf>
    <xf numFmtId="164" fontId="45" fillId="0" borderId="24" xfId="0" applyNumberFormat="1" applyFont="1" applyBorder="1" applyAlignment="1">
      <alignment vertical="center"/>
    </xf>
    <xf numFmtId="165" fontId="45" fillId="0" borderId="25" xfId="0" applyNumberFormat="1" applyFont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3" fontId="20" fillId="5" borderId="20" xfId="0" applyNumberFormat="1" applyFont="1" applyFill="1" applyBorder="1" applyAlignment="1">
      <alignment vertical="center"/>
    </xf>
    <xf numFmtId="164" fontId="20" fillId="5" borderId="21" xfId="0" applyNumberFormat="1" applyFont="1" applyFill="1" applyBorder="1" applyAlignment="1">
      <alignment vertical="center"/>
    </xf>
    <xf numFmtId="165" fontId="20" fillId="5" borderId="22" xfId="0" applyNumberFormat="1" applyFont="1" applyFill="1" applyBorder="1" applyAlignment="1">
      <alignment vertical="center"/>
    </xf>
    <xf numFmtId="3" fontId="18" fillId="5" borderId="23" xfId="0" applyNumberFormat="1" applyFont="1" applyFill="1" applyBorder="1" applyAlignment="1">
      <alignment vertical="center"/>
    </xf>
    <xf numFmtId="164" fontId="20" fillId="5" borderId="24" xfId="0" applyNumberFormat="1" applyFont="1" applyFill="1" applyBorder="1" applyAlignment="1">
      <alignment vertical="center"/>
    </xf>
    <xf numFmtId="165" fontId="20" fillId="5" borderId="25" xfId="0" applyNumberFormat="1" applyFont="1" applyFill="1" applyBorder="1" applyAlignment="1">
      <alignment vertical="center"/>
    </xf>
    <xf numFmtId="3" fontId="18" fillId="5" borderId="25" xfId="0" applyNumberFormat="1" applyFont="1" applyFill="1" applyBorder="1" applyAlignment="1">
      <alignment vertical="center"/>
    </xf>
    <xf numFmtId="0" fontId="44" fillId="0" borderId="0" xfId="0" applyFont="1" applyAlignment="1">
      <alignment vertical="top"/>
    </xf>
    <xf numFmtId="0" fontId="44" fillId="0" borderId="0" xfId="0" applyFont="1" applyAlignment="1">
      <alignment horizontal="left" vertical="top"/>
    </xf>
    <xf numFmtId="0" fontId="68" fillId="0" borderId="0" xfId="3" applyFont="1" applyAlignment="1"/>
    <xf numFmtId="0" fontId="31" fillId="5" borderId="11" xfId="4" applyFont="1" applyFill="1" applyBorder="1" applyAlignment="1">
      <alignment vertical="center"/>
    </xf>
    <xf numFmtId="0" fontId="31" fillId="5" borderId="11" xfId="4" applyFont="1" applyFill="1" applyBorder="1" applyAlignment="1">
      <alignment horizontal="center" vertical="center"/>
    </xf>
    <xf numFmtId="0" fontId="31" fillId="5" borderId="50" xfId="4" applyFont="1" applyFill="1" applyBorder="1" applyAlignment="1">
      <alignment vertical="center"/>
    </xf>
    <xf numFmtId="0" fontId="31" fillId="5" borderId="10" xfId="4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wrapText="1"/>
    </xf>
    <xf numFmtId="3" fontId="34" fillId="5" borderId="15" xfId="4" applyNumberFormat="1" applyFont="1" applyFill="1" applyBorder="1" applyAlignment="1">
      <alignment horizontal="right" vertical="center" wrapText="1"/>
    </xf>
    <xf numFmtId="166" fontId="34" fillId="5" borderId="15" xfId="0" applyNumberFormat="1" applyFont="1" applyFill="1" applyBorder="1" applyAlignment="1">
      <alignment horizontal="center" vertical="center" wrapText="1"/>
    </xf>
    <xf numFmtId="3" fontId="34" fillId="5" borderId="22" xfId="4" applyNumberFormat="1" applyFont="1" applyFill="1" applyBorder="1" applyAlignment="1">
      <alignment horizontal="right" vertical="center" wrapText="1"/>
    </xf>
    <xf numFmtId="166" fontId="34" fillId="5" borderId="22" xfId="0" applyNumberFormat="1" applyFont="1" applyFill="1" applyBorder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3" fontId="34" fillId="5" borderId="42" xfId="4" applyNumberFormat="1" applyFont="1" applyFill="1" applyBorder="1" applyAlignment="1">
      <alignment horizontal="right" vertical="center" wrapText="1"/>
    </xf>
    <xf numFmtId="166" fontId="34" fillId="5" borderId="42" xfId="0" applyNumberFormat="1" applyFont="1" applyFill="1" applyBorder="1" applyAlignment="1">
      <alignment horizontal="center" vertical="center" wrapText="1"/>
    </xf>
    <xf numFmtId="3" fontId="33" fillId="5" borderId="35" xfId="4" applyNumberFormat="1" applyFont="1" applyFill="1" applyBorder="1" applyAlignment="1">
      <alignment horizontal="right" vertical="center" wrapText="1"/>
    </xf>
    <xf numFmtId="166" fontId="33" fillId="5" borderId="35" xfId="0" applyNumberFormat="1" applyFont="1" applyFill="1" applyBorder="1" applyAlignment="1">
      <alignment horizontal="center" vertical="center" wrapText="1"/>
    </xf>
    <xf numFmtId="166" fontId="33" fillId="0" borderId="28" xfId="0" applyNumberFormat="1" applyFont="1" applyBorder="1" applyAlignment="1">
      <alignment horizontal="center" vertical="center" wrapText="1"/>
    </xf>
    <xf numFmtId="166" fontId="33" fillId="5" borderId="29" xfId="0" applyNumberFormat="1" applyFont="1" applyFill="1" applyBorder="1" applyAlignment="1">
      <alignment horizontal="center" vertical="center" wrapText="1"/>
    </xf>
    <xf numFmtId="166" fontId="33" fillId="0" borderId="32" xfId="0" applyNumberFormat="1" applyFont="1" applyBorder="1" applyAlignment="1">
      <alignment horizontal="center" vertical="center" wrapText="1"/>
    </xf>
    <xf numFmtId="0" fontId="68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9" fillId="0" borderId="16" xfId="4" applyNumberFormat="1" applyFont="1" applyBorder="1" applyAlignment="1">
      <alignment horizontal="right" vertical="center" wrapText="1"/>
    </xf>
    <xf numFmtId="3" fontId="69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9" fillId="0" borderId="23" xfId="4" applyNumberFormat="1" applyFont="1" applyBorder="1" applyAlignment="1">
      <alignment horizontal="right" vertical="center" wrapText="1"/>
    </xf>
    <xf numFmtId="3" fontId="69" fillId="0" borderId="25" xfId="4" applyNumberFormat="1" applyFont="1" applyBorder="1" applyAlignment="1">
      <alignment horizontal="right" vertical="center" wrapText="1"/>
    </xf>
    <xf numFmtId="3" fontId="69" fillId="0" borderId="43" xfId="4" applyNumberFormat="1" applyFont="1" applyBorder="1" applyAlignment="1">
      <alignment horizontal="right" vertical="center" wrapText="1"/>
    </xf>
    <xf numFmtId="3" fontId="69" fillId="0" borderId="45" xfId="4" applyNumberFormat="1" applyFont="1" applyBorder="1" applyAlignment="1">
      <alignment horizontal="right" vertical="center" wrapText="1"/>
    </xf>
    <xf numFmtId="3" fontId="70" fillId="0" borderId="36" xfId="4" applyNumberFormat="1" applyFont="1" applyBorder="1" applyAlignment="1">
      <alignment horizontal="right" vertical="center" wrapText="1"/>
    </xf>
    <xf numFmtId="3" fontId="70" fillId="0" borderId="38" xfId="4" applyNumberFormat="1" applyFont="1" applyBorder="1" applyAlignment="1">
      <alignment horizontal="right" vertical="center" wrapText="1"/>
    </xf>
    <xf numFmtId="0" fontId="71" fillId="0" borderId="0" xfId="4" applyFont="1" applyAlignment="1">
      <alignment vertical="center" wrapText="1"/>
    </xf>
    <xf numFmtId="3" fontId="72" fillId="0" borderId="0" xfId="4" applyNumberFormat="1" applyFont="1" applyAlignment="1">
      <alignment horizontal="right" vertical="center" wrapText="1"/>
    </xf>
    <xf numFmtId="164" fontId="72" fillId="0" borderId="0" xfId="4" applyNumberFormat="1" applyFont="1" applyAlignment="1">
      <alignment horizontal="right" vertical="center" wrapText="1"/>
    </xf>
    <xf numFmtId="165" fontId="72" fillId="0" borderId="0" xfId="4" applyNumberFormat="1" applyFont="1" applyAlignment="1">
      <alignment horizontal="right" vertical="center" wrapText="1"/>
    </xf>
    <xf numFmtId="3" fontId="73" fillId="0" borderId="0" xfId="4" applyNumberFormat="1" applyFont="1" applyAlignment="1">
      <alignment horizontal="right" vertical="center" wrapText="1"/>
    </xf>
    <xf numFmtId="3" fontId="69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9" fontId="17" fillId="0" borderId="6" xfId="0" quotePrefix="1" applyNumberFormat="1" applyFont="1" applyBorder="1" applyAlignment="1">
      <alignment horizontal="center"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17" fillId="0" borderId="8" xfId="0" quotePrefix="1" applyNumberFormat="1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17" fillId="0" borderId="6" xfId="4" applyFont="1" applyBorder="1" applyAlignment="1">
      <alignment horizontal="center" wrapText="1"/>
    </xf>
    <xf numFmtId="0" fontId="56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74" fillId="0" borderId="11" xfId="5" applyFont="1" applyBorder="1" applyAlignment="1">
      <alignment vertical="center"/>
    </xf>
    <xf numFmtId="0" fontId="74" fillId="0" borderId="11" xfId="5" applyFont="1" applyBorder="1" applyAlignment="1">
      <alignment horizontal="center" vertical="center"/>
    </xf>
    <xf numFmtId="0" fontId="74" fillId="0" borderId="50" xfId="5" applyFont="1" applyBorder="1" applyAlignment="1">
      <alignment vertical="center"/>
    </xf>
    <xf numFmtId="0" fontId="17" fillId="0" borderId="33" xfId="5" applyFont="1" applyBorder="1" applyAlignment="1">
      <alignment vertical="center"/>
    </xf>
    <xf numFmtId="0" fontId="17" fillId="0" borderId="10" xfId="5" applyFont="1" applyBorder="1" applyAlignment="1">
      <alignment horizontal="center" vertical="center"/>
    </xf>
    <xf numFmtId="0" fontId="74" fillId="0" borderId="10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3" fontId="75" fillId="0" borderId="15" xfId="5" applyNumberFormat="1" applyFont="1" applyBorder="1" applyAlignment="1">
      <alignment horizontal="center" vertical="center" wrapText="1"/>
    </xf>
    <xf numFmtId="3" fontId="75" fillId="0" borderId="22" xfId="5" applyNumberFormat="1" applyFont="1" applyBorder="1" applyAlignment="1">
      <alignment horizontal="center" vertical="center" wrapText="1"/>
    </xf>
    <xf numFmtId="3" fontId="75" fillId="0" borderId="47" xfId="5" applyNumberFormat="1" applyFont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3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165" fontId="75" fillId="0" borderId="15" xfId="5" applyNumberFormat="1" applyFont="1" applyBorder="1" applyAlignment="1">
      <alignment horizontal="center" vertical="center" wrapText="1"/>
    </xf>
    <xf numFmtId="165" fontId="75" fillId="0" borderId="22" xfId="5" applyNumberFormat="1" applyFont="1" applyBorder="1" applyAlignment="1">
      <alignment horizontal="center" vertical="center" wrapText="1"/>
    </xf>
    <xf numFmtId="165" fontId="75" fillId="0" borderId="47" xfId="5" applyNumberFormat="1" applyFont="1" applyBorder="1" applyAlignment="1">
      <alignment horizontal="center" vertical="center" wrapText="1"/>
    </xf>
    <xf numFmtId="165" fontId="75" fillId="0" borderId="22" xfId="5" applyNumberFormat="1" applyFont="1" applyFill="1" applyBorder="1" applyAlignment="1">
      <alignment horizontal="center" vertical="center" wrapText="1"/>
    </xf>
    <xf numFmtId="165" fontId="75" fillId="0" borderId="29" xfId="5" applyNumberFormat="1" applyFont="1" applyFill="1" applyBorder="1" applyAlignment="1">
      <alignment horizontal="center" vertical="center" wrapText="1"/>
    </xf>
    <xf numFmtId="3" fontId="75" fillId="0" borderId="33" xfId="5" applyNumberFormat="1" applyFont="1" applyFill="1" applyBorder="1" applyAlignment="1">
      <alignment horizontal="right" vertical="center" wrapText="1"/>
    </xf>
    <xf numFmtId="165" fontId="75" fillId="0" borderId="15" xfId="5" applyNumberFormat="1" applyFont="1" applyFill="1" applyBorder="1" applyAlignment="1">
      <alignment horizontal="center" vertical="center" wrapText="1"/>
    </xf>
    <xf numFmtId="165" fontId="75" fillId="0" borderId="47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60" fillId="0" borderId="33" xfId="4" applyFont="1" applyBorder="1"/>
    <xf numFmtId="0" fontId="17" fillId="0" borderId="33" xfId="4" applyFont="1" applyBorder="1" applyAlignment="1">
      <alignment vertical="center"/>
    </xf>
    <xf numFmtId="0" fontId="30" fillId="0" borderId="2" xfId="4" applyFont="1" applyBorder="1" applyAlignment="1">
      <alignment horizontal="center"/>
    </xf>
    <xf numFmtId="0" fontId="30" fillId="0" borderId="3" xfId="4" applyFont="1" applyBorder="1" applyAlignment="1">
      <alignment horizontal="center"/>
    </xf>
    <xf numFmtId="0" fontId="30" fillId="0" borderId="6" xfId="4" applyFont="1" applyBorder="1" applyAlignment="1">
      <alignment horizontal="center"/>
    </xf>
    <xf numFmtId="0" fontId="30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30" fillId="0" borderId="46" xfId="4" applyFont="1" applyBorder="1" applyAlignment="1">
      <alignment horizontal="center"/>
    </xf>
    <xf numFmtId="0" fontId="30" fillId="0" borderId="6" xfId="4" applyFont="1" applyBorder="1" applyAlignment="1">
      <alignment horizontal="center" wrapText="1"/>
    </xf>
    <xf numFmtId="17" fontId="63" fillId="0" borderId="4" xfId="4" applyNumberFormat="1" applyFont="1" applyBorder="1"/>
    <xf numFmtId="17" fontId="63" fillId="0" borderId="0" xfId="4" applyNumberFormat="1" applyFont="1"/>
    <xf numFmtId="17" fontId="63" fillId="0" borderId="8" xfId="4" applyNumberFormat="1" applyFont="1" applyBorder="1"/>
    <xf numFmtId="0" fontId="3" fillId="6" borderId="0" xfId="2" applyFont="1" applyFill="1" applyAlignment="1">
      <alignment horizontal="center" vertical="center"/>
    </xf>
    <xf numFmtId="0" fontId="76" fillId="0" borderId="0" xfId="2" applyFont="1" applyAlignment="1">
      <alignment horizontal="center" vertical="center" wrapText="1"/>
    </xf>
    <xf numFmtId="0" fontId="5" fillId="7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4" fillId="8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7" fillId="0" borderId="0" xfId="0" applyFont="1" applyAlignment="1">
      <alignment horizontal="center"/>
    </xf>
    <xf numFmtId="0" fontId="17" fillId="0" borderId="11" xfId="4" applyFont="1" applyBorder="1" applyAlignment="1">
      <alignment horizontal="center"/>
    </xf>
    <xf numFmtId="0" fontId="17" fillId="0" borderId="33" xfId="4" applyFont="1" applyBorder="1" applyAlignment="1">
      <alignment horizontal="center"/>
    </xf>
  </cellXfs>
  <cellStyles count="9">
    <cellStyle name="H2" xfId="3"/>
    <cellStyle name="Hipervínculo" xfId="8" builtinId="8"/>
    <cellStyle name="Normal" xfId="0" builtinId="0"/>
    <cellStyle name="Normal 2" xfId="4"/>
    <cellStyle name="Normal 2 2 2" xfId="5"/>
    <cellStyle name="Normal 3 3 2" xfId="2"/>
    <cellStyle name="Normal 3 3 2 2" xfId="7"/>
    <cellStyle name="Normal 4" xfId="6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27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43650" cy="514350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/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/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348857</xdr:colOff>
      <xdr:row>0</xdr:row>
      <xdr:rowOff>25622</xdr:rowOff>
    </xdr:from>
    <xdr:to>
      <xdr:col>8</xdr:col>
      <xdr:colOff>657690</xdr:colOff>
      <xdr:row>2</xdr:row>
      <xdr:rowOff>6693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900-0000F18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0882" y="25622"/>
          <a:ext cx="168043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A00-00001088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298764</xdr:colOff>
      <xdr:row>0</xdr:row>
      <xdr:rowOff>25186</xdr:rowOff>
    </xdr:from>
    <xdr:to>
      <xdr:col>8</xdr:col>
      <xdr:colOff>673232</xdr:colOff>
      <xdr:row>2</xdr:row>
      <xdr:rowOff>63286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B00-0000EB9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0789" y="25186"/>
          <a:ext cx="17460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C00-0000108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21981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21981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383451</xdr:colOff>
      <xdr:row>0</xdr:row>
      <xdr:rowOff>38283</xdr:rowOff>
    </xdr:from>
    <xdr:to>
      <xdr:col>11</xdr:col>
      <xdr:colOff>609138</xdr:colOff>
      <xdr:row>2</xdr:row>
      <xdr:rowOff>47049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300-0000305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5476" y="38283"/>
          <a:ext cx="1597287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11</xdr:col>
      <xdr:colOff>19050</xdr:colOff>
      <xdr:row>21</xdr:row>
      <xdr:rowOff>152400</xdr:rowOff>
    </xdr:to>
    <xdr:pic>
      <xdr:nvPicPr>
        <xdr:cNvPr id="16" name="Imagen 15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2"/>
        <a:srcRect r="33260" b="33898"/>
        <a:stretch>
          <a:fillRect/>
        </a:stretch>
      </xdr:blipFill>
      <xdr:spPr bwMode="auto">
        <a:xfrm>
          <a:off x="352425" y="1228725"/>
          <a:ext cx="5810250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11</xdr:col>
      <xdr:colOff>9525</xdr:colOff>
      <xdr:row>37</xdr:row>
      <xdr:rowOff>85725</xdr:rowOff>
    </xdr:to>
    <xdr:pic>
      <xdr:nvPicPr>
        <xdr:cNvPr id="17" name="Imagen 16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3"/>
        <a:srcRect r="33370" b="35677"/>
        <a:stretch>
          <a:fillRect/>
        </a:stretch>
      </xdr:blipFill>
      <xdr:spPr bwMode="auto">
        <a:xfrm>
          <a:off x="352425" y="4067175"/>
          <a:ext cx="580072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11</xdr:col>
      <xdr:colOff>9525</xdr:colOff>
      <xdr:row>56</xdr:row>
      <xdr:rowOff>57150</xdr:rowOff>
    </xdr:to>
    <xdr:pic>
      <xdr:nvPicPr>
        <xdr:cNvPr id="18" name="Imagen 17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4"/>
        <a:srcRect r="33370" b="32195"/>
        <a:stretch>
          <a:fillRect/>
        </a:stretch>
      </xdr:blipFill>
      <xdr:spPr bwMode="auto">
        <a:xfrm>
          <a:off x="352425" y="6886575"/>
          <a:ext cx="5800725" cy="264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384050</xdr:colOff>
      <xdr:row>0</xdr:row>
      <xdr:rowOff>41032</xdr:rowOff>
    </xdr:from>
    <xdr:to>
      <xdr:col>11</xdr:col>
      <xdr:colOff>610439</xdr:colOff>
      <xdr:row>2</xdr:row>
      <xdr:rowOff>49339</xdr:rowOff>
    </xdr:to>
    <xdr:pic>
      <xdr:nvPicPr>
        <xdr:cNvPr id="2" name="Picture 1" descr="LogoObservatori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5600" y="41032"/>
          <a:ext cx="1597989" cy="360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19050</xdr:rowOff>
    </xdr:from>
    <xdr:to>
      <xdr:col>10</xdr:col>
      <xdr:colOff>628650</xdr:colOff>
      <xdr:row>22</xdr:row>
      <xdr:rowOff>19050</xdr:rowOff>
    </xdr:to>
    <xdr:pic>
      <xdr:nvPicPr>
        <xdr:cNvPr id="10" name="Imagen 9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2"/>
        <a:srcRect r="34099" b="33566"/>
        <a:stretch>
          <a:fillRect/>
        </a:stretch>
      </xdr:blipFill>
      <xdr:spPr bwMode="auto">
        <a:xfrm>
          <a:off x="352425" y="1476375"/>
          <a:ext cx="5743575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333376</xdr:colOff>
      <xdr:row>26</xdr:row>
      <xdr:rowOff>28576</xdr:rowOff>
    </xdr:from>
    <xdr:to>
      <xdr:col>10</xdr:col>
      <xdr:colOff>676276</xdr:colOff>
      <xdr:row>41</xdr:row>
      <xdr:rowOff>28576</xdr:rowOff>
    </xdr:to>
    <xdr:pic>
      <xdr:nvPicPr>
        <xdr:cNvPr id="12" name="Imagen 11"/>
        <xdr:cNvPicPr>
          <a:picLocks noChangeAspect="1" noChangeArrowheads="1"/>
          <a:extLst/>
        </xdr:cNvPicPr>
      </xdr:nvPicPr>
      <xdr:blipFill rotWithShape="1">
        <a:blip xmlns:r="http://schemas.openxmlformats.org/officeDocument/2006/relationships" r:embed="rId3"/>
        <a:srcRect r="33333" b="32401"/>
        <a:stretch>
          <a:fillRect/>
        </a:stretch>
      </xdr:blipFill>
      <xdr:spPr bwMode="auto">
        <a:xfrm>
          <a:off x="333376" y="5019676"/>
          <a:ext cx="581025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4/0_TABLAS/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L66"/>
  <sheetViews>
    <sheetView tabSelected="1" view="pageBreakPreview" topLeftCell="A29" zoomScale="85" zoomScaleNormal="100" zoomScaleSheetLayoutView="85" workbookViewId="0">
      <selection activeCell="A42" sqref="A42:C52"/>
    </sheetView>
  </sheetViews>
  <sheetFormatPr baseColWidth="10" defaultRowHeight="15" x14ac:dyDescent="0.25"/>
  <cols>
    <col min="1" max="10" width="10.5703125" style="1" customWidth="1"/>
    <col min="11" max="16384" width="11.42578125" style="1"/>
  </cols>
  <sheetData>
    <row r="28" spans="1:10" x14ac:dyDescent="0.25">
      <c r="A28" s="543" t="s">
        <v>0</v>
      </c>
      <c r="B28" s="543"/>
      <c r="C28" s="543"/>
      <c r="D28" s="543"/>
      <c r="E28" s="543"/>
      <c r="F28" s="543"/>
      <c r="G28" s="543"/>
      <c r="H28" s="543"/>
      <c r="I28" s="543"/>
    </row>
    <row r="29" spans="1:10" x14ac:dyDescent="0.25">
      <c r="A29" s="543"/>
      <c r="B29" s="543"/>
      <c r="C29" s="543"/>
      <c r="D29" s="543"/>
      <c r="E29" s="543"/>
      <c r="F29" s="543"/>
      <c r="G29" s="543"/>
      <c r="H29" s="543"/>
      <c r="I29" s="543"/>
    </row>
    <row r="30" spans="1:10" x14ac:dyDescent="0.25">
      <c r="A30" s="543"/>
      <c r="B30" s="543"/>
      <c r="C30" s="543"/>
      <c r="D30" s="543"/>
      <c r="E30" s="543"/>
      <c r="F30" s="543"/>
      <c r="G30" s="543"/>
      <c r="H30" s="543"/>
      <c r="I30" s="543"/>
    </row>
    <row r="31" spans="1:10" ht="15" customHeight="1" x14ac:dyDescent="0.25">
      <c r="A31" s="544" t="s">
        <v>287</v>
      </c>
      <c r="B31" s="544"/>
      <c r="C31" s="544"/>
      <c r="D31" s="544"/>
      <c r="E31" s="544"/>
      <c r="F31" s="544"/>
      <c r="G31" s="544"/>
      <c r="H31" s="544"/>
      <c r="I31" s="544"/>
      <c r="J31" s="2"/>
    </row>
    <row r="32" spans="1:10" ht="15" customHeight="1" x14ac:dyDescent="0.25">
      <c r="A32" s="544"/>
      <c r="B32" s="544"/>
      <c r="C32" s="544"/>
      <c r="D32" s="544"/>
      <c r="E32" s="544"/>
      <c r="F32" s="544"/>
      <c r="G32" s="544"/>
      <c r="H32" s="544"/>
      <c r="I32" s="544"/>
      <c r="J32" s="2"/>
    </row>
    <row r="33" spans="1:12" ht="15" customHeight="1" x14ac:dyDescent="0.25">
      <c r="A33" s="544"/>
      <c r="B33" s="544"/>
      <c r="C33" s="544"/>
      <c r="D33" s="544"/>
      <c r="E33" s="544"/>
      <c r="F33" s="544"/>
      <c r="G33" s="544"/>
      <c r="H33" s="544"/>
      <c r="I33" s="544"/>
      <c r="J33" s="2"/>
    </row>
    <row r="34" spans="1:12" ht="15" customHeight="1" x14ac:dyDescent="0.25">
      <c r="A34" s="544"/>
      <c r="B34" s="544"/>
      <c r="C34" s="544"/>
      <c r="D34" s="544"/>
      <c r="E34" s="544"/>
      <c r="F34" s="544"/>
      <c r="G34" s="544"/>
      <c r="H34" s="544"/>
      <c r="I34" s="544"/>
      <c r="J34" s="3"/>
    </row>
    <row r="35" spans="1:12" ht="15" customHeight="1" x14ac:dyDescent="0.25">
      <c r="A35" s="544"/>
      <c r="B35" s="544"/>
      <c r="C35" s="544"/>
      <c r="D35" s="544"/>
      <c r="E35" s="544"/>
      <c r="F35" s="544"/>
      <c r="G35" s="544"/>
      <c r="H35" s="544"/>
      <c r="I35" s="544"/>
      <c r="J35" s="3"/>
    </row>
    <row r="36" spans="1:12" ht="15" customHeight="1" x14ac:dyDescent="0.25">
      <c r="A36" s="544"/>
      <c r="B36" s="544"/>
      <c r="C36" s="544"/>
      <c r="D36" s="544"/>
      <c r="E36" s="544"/>
      <c r="F36" s="544"/>
      <c r="G36" s="544"/>
      <c r="H36" s="544"/>
      <c r="I36" s="544"/>
      <c r="J36" s="3"/>
    </row>
    <row r="37" spans="1:12" ht="15" customHeight="1" x14ac:dyDescent="0.25">
      <c r="A37" s="544"/>
      <c r="B37" s="544"/>
      <c r="C37" s="544"/>
      <c r="D37" s="544"/>
      <c r="E37" s="544"/>
      <c r="F37" s="544"/>
      <c r="G37" s="544"/>
      <c r="H37" s="544"/>
      <c r="I37" s="544"/>
      <c r="J37" s="3"/>
    </row>
    <row r="38" spans="1:12" ht="15" customHeight="1" x14ac:dyDescent="0.25">
      <c r="A38" s="544"/>
      <c r="B38" s="544"/>
      <c r="C38" s="544"/>
      <c r="D38" s="544"/>
      <c r="E38" s="544"/>
      <c r="F38" s="544"/>
      <c r="G38" s="544"/>
      <c r="H38" s="544"/>
      <c r="I38" s="544"/>
      <c r="J38" s="3"/>
    </row>
    <row r="39" spans="1:12" ht="15" customHeight="1" x14ac:dyDescent="0.25">
      <c r="A39" s="544"/>
      <c r="B39" s="544"/>
      <c r="C39" s="544"/>
      <c r="D39" s="544"/>
      <c r="E39" s="544"/>
      <c r="F39" s="544"/>
      <c r="G39" s="544"/>
      <c r="H39" s="544"/>
      <c r="I39" s="544"/>
      <c r="J39" s="3"/>
    </row>
    <row r="40" spans="1:12" ht="15" customHeight="1" x14ac:dyDescent="0.25">
      <c r="A40" s="544"/>
      <c r="B40" s="544"/>
      <c r="C40" s="544"/>
      <c r="D40" s="544"/>
      <c r="E40" s="544"/>
      <c r="F40" s="544"/>
      <c r="G40" s="544"/>
      <c r="H40" s="544"/>
      <c r="I40" s="544"/>
      <c r="J40" s="3"/>
    </row>
    <row r="41" spans="1:12" ht="15" customHeight="1" x14ac:dyDescent="0.25">
      <c r="A41" s="544"/>
      <c r="B41" s="544"/>
      <c r="C41" s="544"/>
      <c r="D41" s="544"/>
      <c r="E41" s="544"/>
      <c r="F41" s="544"/>
      <c r="G41" s="544"/>
      <c r="H41" s="544"/>
      <c r="I41" s="544"/>
      <c r="J41" s="3"/>
      <c r="L41" s="4"/>
    </row>
    <row r="42" spans="1:12" ht="15" customHeight="1" x14ac:dyDescent="0.25">
      <c r="A42" s="545" t="s">
        <v>266</v>
      </c>
      <c r="B42" s="545"/>
      <c r="C42" s="545"/>
      <c r="D42" s="546" t="s">
        <v>1</v>
      </c>
      <c r="E42" s="546"/>
      <c r="F42" s="546"/>
      <c r="G42" s="547"/>
      <c r="H42" s="547"/>
      <c r="I42" s="547"/>
      <c r="J42" s="3"/>
    </row>
    <row r="43" spans="1:12" ht="15" customHeight="1" x14ac:dyDescent="0.25">
      <c r="A43" s="545"/>
      <c r="B43" s="545"/>
      <c r="C43" s="545"/>
      <c r="D43" s="546"/>
      <c r="E43" s="546"/>
      <c r="F43" s="546"/>
      <c r="G43" s="547"/>
      <c r="H43" s="547"/>
      <c r="I43" s="547"/>
      <c r="J43" s="3"/>
    </row>
    <row r="44" spans="1:12" ht="15" customHeight="1" x14ac:dyDescent="0.25">
      <c r="A44" s="545"/>
      <c r="B44" s="545"/>
      <c r="C44" s="545"/>
      <c r="D44" s="546"/>
      <c r="E44" s="546"/>
      <c r="F44" s="546"/>
      <c r="G44" s="547"/>
      <c r="H44" s="547"/>
      <c r="I44" s="547"/>
      <c r="J44" s="5"/>
    </row>
    <row r="45" spans="1:12" ht="15" customHeight="1" x14ac:dyDescent="0.25">
      <c r="A45" s="545"/>
      <c r="B45" s="545"/>
      <c r="C45" s="545"/>
      <c r="D45" s="546"/>
      <c r="E45" s="546"/>
      <c r="F45" s="546"/>
      <c r="G45" s="547"/>
      <c r="H45" s="547"/>
      <c r="I45" s="547"/>
      <c r="J45" s="5"/>
    </row>
    <row r="46" spans="1:12" ht="15" customHeight="1" x14ac:dyDescent="0.25">
      <c r="A46" s="545"/>
      <c r="B46" s="545"/>
      <c r="C46" s="545"/>
      <c r="D46" s="546"/>
      <c r="E46" s="546"/>
      <c r="F46" s="546"/>
      <c r="G46" s="547"/>
      <c r="H46" s="547"/>
      <c r="I46" s="547"/>
      <c r="J46" s="5"/>
    </row>
    <row r="47" spans="1:12" ht="15" customHeight="1" x14ac:dyDescent="0.25">
      <c r="A47" s="545"/>
      <c r="B47" s="545"/>
      <c r="C47" s="545"/>
      <c r="D47" s="546"/>
      <c r="E47" s="546"/>
      <c r="F47" s="546"/>
      <c r="G47" s="547"/>
      <c r="H47" s="547"/>
      <c r="I47" s="547"/>
      <c r="J47" s="5"/>
    </row>
    <row r="48" spans="1:12" ht="15" customHeight="1" x14ac:dyDescent="0.25">
      <c r="A48" s="545"/>
      <c r="B48" s="545"/>
      <c r="C48" s="545"/>
      <c r="D48" s="546"/>
      <c r="E48" s="546"/>
      <c r="F48" s="546"/>
      <c r="G48" s="547"/>
      <c r="H48" s="547"/>
      <c r="I48" s="547"/>
      <c r="J48" s="5"/>
    </row>
    <row r="49" spans="1:10" ht="15" customHeight="1" x14ac:dyDescent="0.25">
      <c r="A49" s="545"/>
      <c r="B49" s="545"/>
      <c r="C49" s="545"/>
      <c r="D49" s="546"/>
      <c r="E49" s="546"/>
      <c r="F49" s="546"/>
      <c r="G49" s="547"/>
      <c r="H49" s="547"/>
      <c r="I49" s="547"/>
      <c r="J49" s="5"/>
    </row>
    <row r="50" spans="1:10" ht="15" customHeight="1" x14ac:dyDescent="0.25">
      <c r="A50" s="545"/>
      <c r="B50" s="545"/>
      <c r="C50" s="545"/>
      <c r="D50" s="546"/>
      <c r="E50" s="546"/>
      <c r="F50" s="546"/>
      <c r="G50" s="547"/>
      <c r="H50" s="547"/>
      <c r="I50" s="547"/>
      <c r="J50" s="5"/>
    </row>
    <row r="51" spans="1:10" ht="15" customHeight="1" x14ac:dyDescent="0.25">
      <c r="A51" s="545"/>
      <c r="B51" s="545"/>
      <c r="C51" s="545"/>
      <c r="D51" s="546"/>
      <c r="E51" s="546"/>
      <c r="F51" s="546"/>
      <c r="G51" s="547"/>
      <c r="H51" s="547"/>
      <c r="I51" s="547"/>
      <c r="J51" s="5"/>
    </row>
    <row r="52" spans="1:10" ht="15" customHeight="1" x14ac:dyDescent="0.25">
      <c r="A52" s="545"/>
      <c r="B52" s="545"/>
      <c r="C52" s="545"/>
      <c r="D52" s="546"/>
      <c r="E52" s="546"/>
      <c r="F52" s="546"/>
      <c r="G52" s="547"/>
      <c r="H52" s="547"/>
      <c r="I52" s="547"/>
      <c r="J52" s="5"/>
    </row>
    <row r="56" spans="1:10" x14ac:dyDescent="0.25">
      <c r="G56" s="6"/>
    </row>
    <row r="57" spans="1:10" x14ac:dyDescent="0.25">
      <c r="F57" s="7"/>
      <c r="G57" s="6"/>
    </row>
    <row r="66" spans="5:5" x14ac:dyDescent="0.25">
      <c r="E66" s="8"/>
    </row>
  </sheetData>
  <mergeCells count="5">
    <mergeCell ref="A28:I30"/>
    <mergeCell ref="A31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9" ht="15" customHeight="1" x14ac:dyDescent="0.3">
      <c r="B1" s="10"/>
    </row>
    <row r="2" spans="1:9" ht="15" customHeight="1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9" ht="15" customHeight="1" x14ac:dyDescent="0.3">
      <c r="A3" s="11"/>
      <c r="B3" s="12"/>
      <c r="C3" s="11"/>
      <c r="D3" s="11"/>
      <c r="E3" s="12"/>
      <c r="F3" s="11"/>
      <c r="G3" s="11"/>
      <c r="H3" s="11"/>
      <c r="I3" s="11"/>
    </row>
    <row r="4" spans="1:9" ht="15" customHeight="1" x14ac:dyDescent="0.3">
      <c r="A4" s="11"/>
      <c r="C4" s="11"/>
      <c r="D4" s="11"/>
      <c r="E4" s="12"/>
      <c r="F4" s="11"/>
      <c r="G4" s="11"/>
      <c r="H4" s="11"/>
      <c r="I4" s="11"/>
    </row>
    <row r="5" spans="1:9" ht="22.5" x14ac:dyDescent="0.3">
      <c r="A5" s="11"/>
      <c r="B5" s="407" t="str">
        <f>'Pag1'!$B$5</f>
        <v>Enero 2025</v>
      </c>
      <c r="C5" s="78"/>
      <c r="D5" s="78"/>
      <c r="E5" s="78"/>
      <c r="F5" s="78"/>
      <c r="G5" s="78"/>
      <c r="H5" s="78"/>
      <c r="I5" s="217"/>
    </row>
    <row r="6" spans="1:9" ht="18" customHeight="1" x14ac:dyDescent="0.3">
      <c r="A6" s="218"/>
      <c r="B6" s="85" t="s">
        <v>103</v>
      </c>
      <c r="C6" s="76"/>
      <c r="D6" s="76"/>
      <c r="E6" s="76"/>
      <c r="F6" s="76"/>
      <c r="G6" s="76"/>
      <c r="H6" s="76"/>
      <c r="I6" s="219"/>
    </row>
    <row r="7" spans="1:9" ht="18" customHeight="1" x14ac:dyDescent="0.3">
      <c r="B7" s="85" t="s">
        <v>104</v>
      </c>
      <c r="C7" s="76"/>
      <c r="D7" s="76"/>
      <c r="E7" s="76"/>
      <c r="F7" s="76"/>
      <c r="G7" s="76"/>
      <c r="H7" s="76"/>
      <c r="I7" s="76"/>
    </row>
    <row r="8" spans="1:9" ht="6" customHeight="1" x14ac:dyDescent="0.3">
      <c r="A8" s="11"/>
      <c r="B8" s="220"/>
      <c r="C8" s="220"/>
      <c r="D8" s="220"/>
      <c r="E8" s="220"/>
      <c r="F8" s="220"/>
      <c r="G8" s="220"/>
      <c r="H8" s="220"/>
      <c r="I8" s="11"/>
    </row>
    <row r="9" spans="1:9" ht="15" customHeight="1" x14ac:dyDescent="0.3">
      <c r="A9" s="11"/>
      <c r="B9" s="17" t="s">
        <v>3</v>
      </c>
      <c r="C9" s="494" t="s">
        <v>105</v>
      </c>
      <c r="D9" s="494" t="s">
        <v>33</v>
      </c>
      <c r="E9" s="551" t="s">
        <v>106</v>
      </c>
      <c r="F9" s="552"/>
      <c r="G9" s="552"/>
      <c r="H9" s="552"/>
      <c r="I9" s="11"/>
    </row>
    <row r="10" spans="1:9" ht="15" customHeight="1" x14ac:dyDescent="0.3">
      <c r="A10" s="16"/>
      <c r="B10" s="221" t="s">
        <v>107</v>
      </c>
      <c r="C10" s="495" t="s">
        <v>108</v>
      </c>
      <c r="D10" s="495" t="s">
        <v>280</v>
      </c>
      <c r="E10" s="496" t="s">
        <v>109</v>
      </c>
      <c r="F10" s="496" t="s">
        <v>110</v>
      </c>
      <c r="G10" s="497" t="s">
        <v>111</v>
      </c>
      <c r="H10" s="497" t="s">
        <v>281</v>
      </c>
      <c r="I10" s="11"/>
    </row>
    <row r="11" spans="1:9" s="70" customFormat="1" ht="18" customHeight="1" x14ac:dyDescent="0.2">
      <c r="A11" s="37"/>
      <c r="B11" s="222" t="s">
        <v>8</v>
      </c>
      <c r="C11" s="23"/>
      <c r="D11" s="23"/>
      <c r="E11" s="23"/>
      <c r="F11" s="23"/>
      <c r="G11" s="24"/>
      <c r="H11" s="23"/>
      <c r="I11" s="24"/>
    </row>
    <row r="12" spans="1:9" s="18" customFormat="1" x14ac:dyDescent="0.35">
      <c r="A12" s="16"/>
      <c r="B12" s="223" t="s">
        <v>33</v>
      </c>
      <c r="C12" s="224">
        <v>2599443</v>
      </c>
      <c r="D12" s="224">
        <v>603117</v>
      </c>
      <c r="E12" s="224">
        <v>47244</v>
      </c>
      <c r="F12" s="224">
        <v>141120</v>
      </c>
      <c r="G12" s="224">
        <v>195952</v>
      </c>
      <c r="H12" s="225">
        <v>218801</v>
      </c>
      <c r="I12" s="16"/>
    </row>
    <row r="13" spans="1:9" s="18" customFormat="1" ht="14.65" customHeight="1" x14ac:dyDescent="0.35">
      <c r="A13" s="16"/>
      <c r="B13" s="226" t="s">
        <v>112</v>
      </c>
      <c r="C13" s="227">
        <v>1.9108324360257178E-2</v>
      </c>
      <c r="D13" s="227">
        <v>2.0208350950147318E-2</v>
      </c>
      <c r="E13" s="227">
        <v>2.7516721700110068E-2</v>
      </c>
      <c r="F13" s="227">
        <v>2.0521541950113378E-2</v>
      </c>
      <c r="G13" s="227">
        <v>1.8713766636727362E-2</v>
      </c>
      <c r="H13" s="228">
        <v>1.9766820078518838E-2</v>
      </c>
      <c r="I13" s="16"/>
    </row>
    <row r="14" spans="1:9" s="18" customFormat="1" ht="14.65" customHeight="1" x14ac:dyDescent="0.35">
      <c r="A14" s="16"/>
      <c r="B14" s="229" t="s">
        <v>113</v>
      </c>
      <c r="C14" s="230"/>
      <c r="D14" s="231"/>
      <c r="E14" s="232"/>
      <c r="F14" s="230"/>
      <c r="G14" s="230"/>
      <c r="H14" s="233"/>
      <c r="I14" s="16"/>
    </row>
    <row r="15" spans="1:9" s="18" customFormat="1" ht="14.65" customHeight="1" x14ac:dyDescent="0.35">
      <c r="A15" s="16"/>
      <c r="B15" s="234" t="s">
        <v>114</v>
      </c>
      <c r="C15" s="235">
        <v>0.12150756912153873</v>
      </c>
      <c r="D15" s="235">
        <v>0.11391156276477035</v>
      </c>
      <c r="E15" s="235">
        <v>0.16380916095165524</v>
      </c>
      <c r="F15" s="235">
        <v>0.12416383219954649</v>
      </c>
      <c r="G15" s="235">
        <v>0.10405609537029477</v>
      </c>
      <c r="H15" s="236">
        <v>0.10535143806472548</v>
      </c>
      <c r="I15" s="16"/>
    </row>
    <row r="16" spans="1:9" s="18" customFormat="1" ht="14.65" customHeight="1" x14ac:dyDescent="0.35">
      <c r="A16" s="16"/>
      <c r="B16" s="234" t="s">
        <v>115</v>
      </c>
      <c r="C16" s="235">
        <v>9.9996037612673172E-2</v>
      </c>
      <c r="D16" s="235">
        <v>0.10890755856657995</v>
      </c>
      <c r="E16" s="235">
        <v>0.14905596477859623</v>
      </c>
      <c r="F16" s="235">
        <v>0.11228032879818595</v>
      </c>
      <c r="G16" s="235">
        <v>0.102055605454397</v>
      </c>
      <c r="H16" s="236">
        <v>0.10419970658269387</v>
      </c>
      <c r="I16" s="16"/>
    </row>
    <row r="17" spans="1:9" s="18" customFormat="1" ht="14.65" customHeight="1" x14ac:dyDescent="0.35">
      <c r="A17" s="16"/>
      <c r="B17" s="229" t="s">
        <v>116</v>
      </c>
      <c r="C17" s="230"/>
      <c r="D17" s="231"/>
      <c r="E17" s="232"/>
      <c r="F17" s="230"/>
      <c r="G17" s="230"/>
      <c r="H17" s="233"/>
      <c r="I17" s="16"/>
    </row>
    <row r="18" spans="1:9" s="18" customFormat="1" ht="14.65" customHeight="1" x14ac:dyDescent="0.35">
      <c r="A18" s="16"/>
      <c r="B18" s="234" t="s">
        <v>117</v>
      </c>
      <c r="C18" s="235">
        <v>8.0531867788599332E-2</v>
      </c>
      <c r="D18" s="235">
        <v>8.5742898973167725E-2</v>
      </c>
      <c r="E18" s="235">
        <v>6.1912623825247648E-2</v>
      </c>
      <c r="F18" s="235">
        <v>9.4671201814058956E-2</v>
      </c>
      <c r="G18" s="235">
        <v>7.7641463215481349E-2</v>
      </c>
      <c r="H18" s="236">
        <v>9.2385318165821906E-2</v>
      </c>
      <c r="I18" s="16"/>
    </row>
    <row r="19" spans="1:9" s="18" customFormat="1" ht="14.65" customHeight="1" x14ac:dyDescent="0.35">
      <c r="A19" s="16"/>
      <c r="B19" s="234" t="s">
        <v>118</v>
      </c>
      <c r="C19" s="235">
        <v>0.51550813001092921</v>
      </c>
      <c r="D19" s="235">
        <v>0.46726920315626985</v>
      </c>
      <c r="E19" s="235">
        <v>0.59537719075438156</v>
      </c>
      <c r="F19" s="235">
        <v>0.47983985260770973</v>
      </c>
      <c r="G19" s="235">
        <v>0.43909222666775538</v>
      </c>
      <c r="H19" s="236">
        <v>0.45673465843391942</v>
      </c>
      <c r="I19" s="16"/>
    </row>
    <row r="20" spans="1:9" s="18" customFormat="1" ht="14.65" customHeight="1" x14ac:dyDescent="0.35">
      <c r="A20" s="16"/>
      <c r="B20" s="229" t="s">
        <v>119</v>
      </c>
      <c r="C20" s="230"/>
      <c r="D20" s="231"/>
      <c r="E20" s="232"/>
      <c r="F20" s="230"/>
      <c r="G20" s="230"/>
      <c r="H20" s="233"/>
      <c r="I20" s="16"/>
    </row>
    <row r="21" spans="1:9" s="18" customFormat="1" ht="14.65" customHeight="1" x14ac:dyDescent="0.35">
      <c r="A21" s="16"/>
      <c r="B21" s="234" t="s">
        <v>120</v>
      </c>
      <c r="C21" s="235">
        <v>6.8303863558462338E-2</v>
      </c>
      <c r="D21" s="235">
        <v>8.6697937547772649E-2</v>
      </c>
      <c r="E21" s="235">
        <v>1.1641689950046567E-3</v>
      </c>
      <c r="F21" s="235">
        <v>0.10170776643990929</v>
      </c>
      <c r="G21" s="235">
        <v>9.9743814811790649E-2</v>
      </c>
      <c r="H21" s="236">
        <v>8.3802176406872E-2</v>
      </c>
      <c r="I21" s="16"/>
    </row>
    <row r="22" spans="1:9" s="18" customFormat="1" ht="14.65" customHeight="1" x14ac:dyDescent="0.35">
      <c r="A22" s="16"/>
      <c r="B22" s="234" t="s">
        <v>121</v>
      </c>
      <c r="C22" s="235">
        <v>2.3426557150897327E-2</v>
      </c>
      <c r="D22" s="235">
        <v>2.6147497085971709E-3</v>
      </c>
      <c r="E22" s="235">
        <v>4.2333418000169332E-5</v>
      </c>
      <c r="F22" s="235">
        <v>6.5192743764172338E-4</v>
      </c>
      <c r="G22" s="235">
        <v>1.301339103453907E-3</v>
      </c>
      <c r="H22" s="236">
        <v>5.6124057933921688E-3</v>
      </c>
      <c r="I22" s="16"/>
    </row>
    <row r="23" spans="1:9" s="18" customFormat="1" ht="14.65" customHeight="1" x14ac:dyDescent="0.35">
      <c r="A23" s="16"/>
      <c r="B23" s="234" t="s">
        <v>122</v>
      </c>
      <c r="C23" s="235">
        <v>7.0668600927198635E-2</v>
      </c>
      <c r="D23" s="235">
        <v>0.1133925921504451</v>
      </c>
      <c r="E23" s="235">
        <v>3.5983405300143935E-4</v>
      </c>
      <c r="F23" s="235">
        <v>6.4654195011337873E-2</v>
      </c>
      <c r="G23" s="235">
        <v>0.15612496938025638</v>
      </c>
      <c r="H23" s="236">
        <v>0.13096375245085717</v>
      </c>
      <c r="I23" s="16"/>
    </row>
    <row r="24" spans="1:9" s="18" customFormat="1" ht="14.65" customHeight="1" x14ac:dyDescent="0.35">
      <c r="A24" s="16"/>
      <c r="B24" s="237" t="s">
        <v>123</v>
      </c>
      <c r="C24" s="238">
        <v>9.4904946944403094E-4</v>
      </c>
      <c r="D24" s="238">
        <v>1.2551461822498786E-3</v>
      </c>
      <c r="E24" s="238">
        <v>7.6200152400304798E-4</v>
      </c>
      <c r="F24" s="239">
        <v>1.5093537414965987E-3</v>
      </c>
      <c r="G24" s="238">
        <v>1.2707193598432268E-3</v>
      </c>
      <c r="H24" s="240">
        <v>1.1837240231991628E-3</v>
      </c>
      <c r="I24" s="16"/>
    </row>
    <row r="25" spans="1:9" s="70" customFormat="1" ht="18" customHeight="1" x14ac:dyDescent="0.2">
      <c r="A25" s="37"/>
      <c r="B25" s="222" t="s">
        <v>15</v>
      </c>
      <c r="C25" s="23"/>
      <c r="D25" s="23"/>
      <c r="E25" s="23"/>
      <c r="F25" s="23"/>
      <c r="G25" s="23"/>
      <c r="H25" s="23"/>
      <c r="I25" s="24"/>
    </row>
    <row r="26" spans="1:9" s="18" customFormat="1" x14ac:dyDescent="0.35">
      <c r="A26" s="16"/>
      <c r="B26" s="223" t="s">
        <v>33</v>
      </c>
      <c r="C26" s="224">
        <v>1563431</v>
      </c>
      <c r="D26" s="224">
        <v>332974</v>
      </c>
      <c r="E26" s="224">
        <v>19527</v>
      </c>
      <c r="F26" s="224">
        <v>70564</v>
      </c>
      <c r="G26" s="224">
        <v>110072</v>
      </c>
      <c r="H26" s="225">
        <v>132811</v>
      </c>
      <c r="I26" s="16"/>
    </row>
    <row r="27" spans="1:9" s="18" customFormat="1" ht="14.65" customHeight="1" x14ac:dyDescent="0.35">
      <c r="A27" s="16"/>
      <c r="B27" s="226" t="s">
        <v>112</v>
      </c>
      <c r="C27" s="227">
        <v>2.0121770644179374E-2</v>
      </c>
      <c r="D27" s="227">
        <v>2.0764384005958422E-2</v>
      </c>
      <c r="E27" s="227">
        <v>2.437650432734163E-2</v>
      </c>
      <c r="F27" s="227">
        <v>2.0279462615497987E-2</v>
      </c>
      <c r="G27" s="227">
        <v>1.9260120648302927E-2</v>
      </c>
      <c r="H27" s="228">
        <v>2.1737657272364489E-2</v>
      </c>
      <c r="I27" s="16"/>
    </row>
    <row r="28" spans="1:9" s="18" customFormat="1" ht="14.65" customHeight="1" x14ac:dyDescent="0.35">
      <c r="A28" s="16"/>
      <c r="B28" s="229" t="s">
        <v>113</v>
      </c>
      <c r="C28" s="230"/>
      <c r="D28" s="231"/>
      <c r="E28" s="232"/>
      <c r="F28" s="230"/>
      <c r="G28" s="230"/>
      <c r="H28" s="233"/>
      <c r="I28" s="16"/>
    </row>
    <row r="29" spans="1:9" s="18" customFormat="1" ht="14.65" customHeight="1" x14ac:dyDescent="0.35">
      <c r="A29" s="16"/>
      <c r="B29" s="234" t="s">
        <v>114</v>
      </c>
      <c r="C29" s="235">
        <v>0.11706880572279812</v>
      </c>
      <c r="D29" s="235">
        <v>0.11232408536402241</v>
      </c>
      <c r="E29" s="235">
        <v>0.15522097608439597</v>
      </c>
      <c r="F29" s="235">
        <v>0.12180431948302251</v>
      </c>
      <c r="G29" s="235">
        <v>0.10480412820699178</v>
      </c>
      <c r="H29" s="236">
        <v>0.10721250498829163</v>
      </c>
      <c r="I29" s="16"/>
    </row>
    <row r="30" spans="1:9" s="18" customFormat="1" ht="14.65" customHeight="1" x14ac:dyDescent="0.35">
      <c r="A30" s="16"/>
      <c r="B30" s="234" t="s">
        <v>115</v>
      </c>
      <c r="C30" s="235">
        <v>9.4865075593358453E-2</v>
      </c>
      <c r="D30" s="235">
        <v>0.10494212761356743</v>
      </c>
      <c r="E30" s="235">
        <v>0.14057458903057304</v>
      </c>
      <c r="F30" s="235">
        <v>0.11069383821778811</v>
      </c>
      <c r="G30" s="235">
        <v>9.9344065702449302E-2</v>
      </c>
      <c r="H30" s="236">
        <v>0.10128679100375722</v>
      </c>
      <c r="I30" s="16"/>
    </row>
    <row r="31" spans="1:9" s="18" customFormat="1" ht="14.65" customHeight="1" x14ac:dyDescent="0.35">
      <c r="A31" s="11"/>
      <c r="B31" s="229" t="s">
        <v>116</v>
      </c>
      <c r="C31" s="230"/>
      <c r="D31" s="231"/>
      <c r="E31" s="232"/>
      <c r="F31" s="230"/>
      <c r="G31" s="230"/>
      <c r="H31" s="233"/>
      <c r="I31" s="16"/>
    </row>
    <row r="32" spans="1:9" s="18" customFormat="1" ht="14.65" customHeight="1" x14ac:dyDescent="0.35">
      <c r="A32" s="16"/>
      <c r="B32" s="234" t="s">
        <v>117</v>
      </c>
      <c r="C32" s="235">
        <v>8.9529374817308854E-2</v>
      </c>
      <c r="D32" s="235">
        <v>8.7565395496345066E-2</v>
      </c>
      <c r="E32" s="235">
        <v>7.5638859015721815E-2</v>
      </c>
      <c r="F32" s="235">
        <v>9.1916558018252936E-2</v>
      </c>
      <c r="G32" s="235">
        <v>7.6113816411076382E-2</v>
      </c>
      <c r="H32" s="236">
        <v>9.649803103658583E-2</v>
      </c>
      <c r="I32" s="16"/>
    </row>
    <row r="33" spans="1:9" s="18" customFormat="1" ht="14.65" customHeight="1" x14ac:dyDescent="0.35">
      <c r="A33" s="16"/>
      <c r="B33" s="234" t="s">
        <v>118</v>
      </c>
      <c r="C33" s="235">
        <v>0.49904728766411821</v>
      </c>
      <c r="D33" s="235">
        <v>0.44823619862211461</v>
      </c>
      <c r="E33" s="235">
        <v>0.60157730322118097</v>
      </c>
      <c r="F33" s="235">
        <v>0.46070234113712377</v>
      </c>
      <c r="G33" s="235">
        <v>0.42249618431572061</v>
      </c>
      <c r="H33" s="236">
        <v>0.4404002680500862</v>
      </c>
      <c r="I33" s="16"/>
    </row>
    <row r="34" spans="1:9" ht="14.65" customHeight="1" x14ac:dyDescent="0.3">
      <c r="A34" s="16"/>
      <c r="B34" s="229" t="s">
        <v>119</v>
      </c>
      <c r="C34" s="230"/>
      <c r="D34" s="231"/>
      <c r="E34" s="232"/>
      <c r="F34" s="230"/>
      <c r="G34" s="230"/>
      <c r="H34" s="233"/>
      <c r="I34" s="11"/>
    </row>
    <row r="35" spans="1:9" s="18" customFormat="1" ht="14.65" customHeight="1" x14ac:dyDescent="0.35">
      <c r="A35" s="16"/>
      <c r="B35" s="234" t="s">
        <v>120</v>
      </c>
      <c r="C35" s="235">
        <v>7.196735896883201E-2</v>
      </c>
      <c r="D35" s="235">
        <v>8.589559545189715E-2</v>
      </c>
      <c r="E35" s="235">
        <v>1.3827008757105546E-3</v>
      </c>
      <c r="F35" s="235">
        <v>0.10366475823366023</v>
      </c>
      <c r="G35" s="235">
        <v>9.4756159604622428E-2</v>
      </c>
      <c r="H35" s="236">
        <v>8.153692088757708E-2</v>
      </c>
      <c r="I35" s="16"/>
    </row>
    <row r="36" spans="1:9" s="18" customFormat="1" ht="14.65" customHeight="1" x14ac:dyDescent="0.35">
      <c r="A36" s="16"/>
      <c r="B36" s="234" t="s">
        <v>121</v>
      </c>
      <c r="C36" s="235">
        <v>2.8692663763223322E-2</v>
      </c>
      <c r="D36" s="235">
        <v>3.6909788752274952E-3</v>
      </c>
      <c r="E36" s="235">
        <v>0</v>
      </c>
      <c r="F36" s="235">
        <v>9.3532112692024257E-4</v>
      </c>
      <c r="G36" s="235">
        <v>1.7079729631513919E-3</v>
      </c>
      <c r="H36" s="236">
        <v>7.3412593836353918E-3</v>
      </c>
      <c r="I36" s="16"/>
    </row>
    <row r="37" spans="1:9" s="18" customFormat="1" ht="14.65" customHeight="1" x14ac:dyDescent="0.35">
      <c r="A37" s="16"/>
      <c r="B37" s="234" t="s">
        <v>122</v>
      </c>
      <c r="C37" s="235">
        <v>7.7686831078570148E-2</v>
      </c>
      <c r="D37" s="235">
        <v>0.13522076798789096</v>
      </c>
      <c r="E37" s="235">
        <v>4.0968914835868284E-4</v>
      </c>
      <c r="F37" s="235">
        <v>8.8373674961736856E-2</v>
      </c>
      <c r="G37" s="235">
        <v>0.18010938294934226</v>
      </c>
      <c r="H37" s="236">
        <v>0.14272914141147947</v>
      </c>
      <c r="I37" s="16"/>
    </row>
    <row r="38" spans="1:9" s="18" customFormat="1" ht="14.65" customHeight="1" x14ac:dyDescent="0.35">
      <c r="A38" s="16"/>
      <c r="B38" s="237" t="s">
        <v>123</v>
      </c>
      <c r="C38" s="238">
        <v>1.0208317476115031E-3</v>
      </c>
      <c r="D38" s="238">
        <v>1.3604665829764486E-3</v>
      </c>
      <c r="E38" s="238">
        <v>8.1937829671736568E-4</v>
      </c>
      <c r="F38" s="239">
        <v>1.6297262059973925E-3</v>
      </c>
      <c r="G38" s="238">
        <v>1.4081691983429028E-3</v>
      </c>
      <c r="H38" s="240">
        <v>1.2574259662226773E-3</v>
      </c>
      <c r="I38" s="16"/>
    </row>
    <row r="39" spans="1:9" s="70" customFormat="1" ht="18" customHeight="1" x14ac:dyDescent="0.2">
      <c r="A39" s="37"/>
      <c r="B39" s="222" t="s">
        <v>16</v>
      </c>
      <c r="C39" s="23"/>
      <c r="D39" s="23"/>
      <c r="E39" s="23"/>
      <c r="F39" s="23"/>
      <c r="G39" s="23"/>
      <c r="H39" s="23"/>
      <c r="I39" s="24"/>
    </row>
    <row r="40" spans="1:9" s="18" customFormat="1" x14ac:dyDescent="0.35">
      <c r="A40" s="16"/>
      <c r="B40" s="223" t="s">
        <v>33</v>
      </c>
      <c r="C40" s="224">
        <v>1036012</v>
      </c>
      <c r="D40" s="224">
        <v>270143</v>
      </c>
      <c r="E40" s="224">
        <v>27717</v>
      </c>
      <c r="F40" s="224">
        <v>70556</v>
      </c>
      <c r="G40" s="224">
        <v>85880</v>
      </c>
      <c r="H40" s="225">
        <v>85990</v>
      </c>
      <c r="I40" s="16"/>
    </row>
    <row r="41" spans="1:9" s="18" customFormat="1" ht="14.65" customHeight="1" x14ac:dyDescent="0.35">
      <c r="A41" s="11"/>
      <c r="B41" s="226" t="s">
        <v>112</v>
      </c>
      <c r="C41" s="227">
        <v>1.7578946962004301E-2</v>
      </c>
      <c r="D41" s="227">
        <v>1.9522993377581503E-2</v>
      </c>
      <c r="E41" s="227">
        <v>2.9729047155175523E-2</v>
      </c>
      <c r="F41" s="227">
        <v>2.0763648732921369E-2</v>
      </c>
      <c r="G41" s="227">
        <v>1.8013507219375873E-2</v>
      </c>
      <c r="H41" s="228">
        <v>1.6722874752878241E-2</v>
      </c>
      <c r="I41" s="16"/>
    </row>
    <row r="42" spans="1:9" s="18" customFormat="1" ht="14.65" customHeight="1" x14ac:dyDescent="0.35">
      <c r="A42" s="11"/>
      <c r="B42" s="229" t="s">
        <v>113</v>
      </c>
      <c r="C42" s="241"/>
      <c r="D42" s="242"/>
      <c r="E42" s="243"/>
      <c r="F42" s="241"/>
      <c r="G42" s="241"/>
      <c r="H42" s="244"/>
      <c r="I42" s="16"/>
    </row>
    <row r="43" spans="1:9" s="18" customFormat="1" ht="14.65" customHeight="1" x14ac:dyDescent="0.35">
      <c r="A43" s="11"/>
      <c r="B43" s="234" t="s">
        <v>114</v>
      </c>
      <c r="C43" s="235">
        <v>0.12820604394543691</v>
      </c>
      <c r="D43" s="235">
        <v>0.11586826236474757</v>
      </c>
      <c r="E43" s="235">
        <v>0.16985965292059024</v>
      </c>
      <c r="F43" s="235">
        <v>0.12652361244968535</v>
      </c>
      <c r="G43" s="235">
        <v>0.10309734513274336</v>
      </c>
      <c r="H43" s="236">
        <v>0.10247703221304803</v>
      </c>
      <c r="I43" s="16"/>
    </row>
    <row r="44" spans="1:9" ht="14.65" customHeight="1" x14ac:dyDescent="0.3">
      <c r="A44" s="11"/>
      <c r="B44" s="234" t="s">
        <v>115</v>
      </c>
      <c r="C44" s="235">
        <v>0.10773909954710949</v>
      </c>
      <c r="D44" s="235">
        <v>0.11379528620027171</v>
      </c>
      <c r="E44" s="235">
        <v>0.1550312082837248</v>
      </c>
      <c r="F44" s="235">
        <v>0.11386699926299677</v>
      </c>
      <c r="G44" s="235">
        <v>0.10553097345132743</v>
      </c>
      <c r="H44" s="236">
        <v>0.10869868589370857</v>
      </c>
      <c r="I44" s="11"/>
    </row>
    <row r="45" spans="1:9" ht="14.65" customHeight="1" x14ac:dyDescent="0.3">
      <c r="A45" s="11"/>
      <c r="B45" s="229" t="s">
        <v>116</v>
      </c>
      <c r="C45" s="241"/>
      <c r="D45" s="242"/>
      <c r="E45" s="243"/>
      <c r="F45" s="241"/>
      <c r="G45" s="241"/>
      <c r="H45" s="244"/>
      <c r="I45" s="11"/>
    </row>
    <row r="46" spans="1:9" ht="14.65" customHeight="1" x14ac:dyDescent="0.3">
      <c r="A46" s="11"/>
      <c r="B46" s="234" t="s">
        <v>117</v>
      </c>
      <c r="C46" s="235">
        <v>6.6953857677324202E-2</v>
      </c>
      <c r="D46" s="235">
        <v>8.3496518510566622E-2</v>
      </c>
      <c r="E46" s="235">
        <v>5.224230616589097E-2</v>
      </c>
      <c r="F46" s="235">
        <v>9.7426157945461764E-2</v>
      </c>
      <c r="G46" s="235">
        <v>7.9599441080577552E-2</v>
      </c>
      <c r="H46" s="236">
        <v>8.6033259681358304E-2</v>
      </c>
      <c r="I46" s="11"/>
    </row>
    <row r="47" spans="1:9" ht="14.65" customHeight="1" x14ac:dyDescent="0.3">
      <c r="A47" s="11"/>
      <c r="B47" s="234" t="s">
        <v>118</v>
      </c>
      <c r="C47" s="235">
        <v>0.54034895348702527</v>
      </c>
      <c r="D47" s="235">
        <v>0.49072898427869682</v>
      </c>
      <c r="E47" s="235">
        <v>0.59100912797200278</v>
      </c>
      <c r="F47" s="235">
        <v>0.49897953398718747</v>
      </c>
      <c r="G47" s="235">
        <v>0.46036329762459244</v>
      </c>
      <c r="H47" s="236">
        <v>0.48196301895569255</v>
      </c>
      <c r="I47" s="11"/>
    </row>
    <row r="48" spans="1:9" ht="14.65" customHeight="1" x14ac:dyDescent="0.3">
      <c r="A48" s="11"/>
      <c r="B48" s="229" t="s">
        <v>119</v>
      </c>
      <c r="C48" s="241"/>
      <c r="D48" s="242"/>
      <c r="E48" s="243"/>
      <c r="F48" s="241"/>
      <c r="G48" s="241"/>
      <c r="H48" s="244"/>
      <c r="I48" s="11"/>
    </row>
    <row r="49" spans="1:9" ht="14.65" customHeight="1" x14ac:dyDescent="0.3">
      <c r="A49" s="11"/>
      <c r="B49" s="234" t="s">
        <v>120</v>
      </c>
      <c r="C49" s="235">
        <v>6.2775334648633413E-2</v>
      </c>
      <c r="D49" s="235">
        <v>8.7686891757328522E-2</v>
      </c>
      <c r="E49" s="235">
        <v>1.010210340224411E-3</v>
      </c>
      <c r="F49" s="235">
        <v>9.9750552752423602E-2</v>
      </c>
      <c r="G49" s="235">
        <v>0.10613646949231485</v>
      </c>
      <c r="H49" s="236">
        <v>8.7300848935922784E-2</v>
      </c>
      <c r="I49" s="11"/>
    </row>
    <row r="50" spans="1:9" ht="14.65" customHeight="1" x14ac:dyDescent="0.3">
      <c r="A50" s="11"/>
      <c r="B50" s="234" t="s">
        <v>121</v>
      </c>
      <c r="C50" s="235">
        <v>1.5479550429917801E-2</v>
      </c>
      <c r="D50" s="235">
        <v>1.2882066164957079E-3</v>
      </c>
      <c r="E50" s="235">
        <v>7.2157881444600788E-5</v>
      </c>
      <c r="F50" s="235">
        <v>3.6850161573785364E-4</v>
      </c>
      <c r="G50" s="235">
        <v>7.8015836050302748E-4</v>
      </c>
      <c r="H50" s="236">
        <v>2.942202581695546E-3</v>
      </c>
      <c r="I50" s="11"/>
    </row>
    <row r="51" spans="1:9" ht="14.65" customHeight="1" x14ac:dyDescent="0.3">
      <c r="A51" s="11"/>
      <c r="B51" s="234" t="s">
        <v>122</v>
      </c>
      <c r="C51" s="235">
        <v>6.0077489449929154E-2</v>
      </c>
      <c r="D51" s="235">
        <v>8.6487526976453205E-2</v>
      </c>
      <c r="E51" s="235">
        <v>3.2471046650070354E-4</v>
      </c>
      <c r="F51" s="235">
        <v>4.093202562503543E-2</v>
      </c>
      <c r="G51" s="235">
        <v>0.12538425710293433</v>
      </c>
      <c r="H51" s="236">
        <v>0.11279218513780673</v>
      </c>
      <c r="I51" s="11"/>
    </row>
    <row r="52" spans="1:9" ht="14.65" customHeight="1" x14ac:dyDescent="0.3">
      <c r="A52" s="11"/>
      <c r="B52" s="237" t="s">
        <v>123</v>
      </c>
      <c r="C52" s="238">
        <v>8.4072385261946768E-4</v>
      </c>
      <c r="D52" s="238">
        <v>1.1253299178583195E-3</v>
      </c>
      <c r="E52" s="238">
        <v>7.2157881444600788E-4</v>
      </c>
      <c r="F52" s="238">
        <v>1.3889676285503713E-3</v>
      </c>
      <c r="G52" s="238">
        <v>1.0945505356311132E-3</v>
      </c>
      <c r="H52" s="240">
        <v>1.0698918478892895E-3</v>
      </c>
      <c r="I52" s="11"/>
    </row>
    <row r="53" spans="1:9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11"/>
      <c r="B54" s="49" t="s">
        <v>17</v>
      </c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11"/>
      <c r="B55" s="50" t="s">
        <v>18</v>
      </c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110" spans="2:2" x14ac:dyDescent="0.3">
      <c r="B110" s="9" t="s">
        <v>18</v>
      </c>
    </row>
  </sheetData>
  <mergeCells count="1">
    <mergeCell ref="E9:H9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showGridLines="0" view="pageBreakPreview" zoomScaleNormal="140" zoomScaleSheetLayoutView="100" zoomScalePageLayoutView="130" workbookViewId="0">
      <selection activeCell="A42" sqref="A42:C52"/>
    </sheetView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3">
      <c r="A4" s="11"/>
      <c r="C4" s="11"/>
      <c r="D4" s="11"/>
      <c r="E4" s="12"/>
      <c r="F4" s="11"/>
      <c r="G4" s="11"/>
      <c r="H4" s="11"/>
      <c r="I4" s="11"/>
    </row>
    <row r="5" spans="1:10" ht="22.5" x14ac:dyDescent="0.3">
      <c r="A5" s="11"/>
      <c r="B5" s="407" t="str">
        <f>'Pag1'!$B$5</f>
        <v>Enero 2025</v>
      </c>
      <c r="C5" s="13"/>
      <c r="D5" s="13"/>
      <c r="E5" s="13"/>
      <c r="F5" s="13"/>
      <c r="G5" s="13"/>
      <c r="H5" s="13"/>
      <c r="I5" s="13"/>
      <c r="J5" s="11"/>
    </row>
    <row r="6" spans="1:10" ht="18" customHeight="1" x14ac:dyDescent="0.3">
      <c r="A6" s="76"/>
      <c r="B6" s="498" t="s">
        <v>124</v>
      </c>
      <c r="C6" s="76"/>
      <c r="D6" s="76"/>
      <c r="E6" s="76"/>
      <c r="F6" s="76"/>
      <c r="G6" s="76"/>
      <c r="H6" s="76"/>
      <c r="I6" s="76"/>
      <c r="J6" s="76"/>
    </row>
    <row r="7" spans="1:10" ht="18" customHeight="1" x14ac:dyDescent="0.3">
      <c r="A7" s="11"/>
      <c r="B7" s="463" t="s">
        <v>282</v>
      </c>
      <c r="C7" s="80"/>
      <c r="D7" s="80"/>
      <c r="E7" s="80"/>
      <c r="F7" s="80"/>
      <c r="G7" s="80"/>
      <c r="H7" s="80"/>
      <c r="I7" s="80"/>
      <c r="J7" s="11"/>
    </row>
    <row r="8" spans="1:10" ht="6" customHeight="1" x14ac:dyDescent="0.3">
      <c r="A8" s="11"/>
      <c r="B8" s="245"/>
      <c r="C8" s="245"/>
      <c r="D8" s="245"/>
      <c r="E8" s="245"/>
      <c r="F8" s="245"/>
      <c r="G8" s="245"/>
      <c r="H8" s="245"/>
      <c r="I8" s="245"/>
      <c r="J8" s="11"/>
    </row>
    <row r="9" spans="1:10" ht="15" customHeight="1" x14ac:dyDescent="0.3">
      <c r="A9" s="11"/>
      <c r="B9" s="17"/>
      <c r="C9" s="480" t="str">
        <f>'Pag1'!C9</f>
        <v>Enero</v>
      </c>
      <c r="D9" s="481"/>
      <c r="E9" s="482" t="str">
        <f>'Pag1'!E9</f>
        <v>Variación Mensual</v>
      </c>
      <c r="F9" s="483"/>
      <c r="G9" s="484"/>
      <c r="H9" s="482" t="str">
        <f>'Pag1'!H9</f>
        <v>Variación Anual</v>
      </c>
      <c r="I9" s="485"/>
      <c r="J9" s="11"/>
    </row>
    <row r="10" spans="1:10" ht="15" customHeight="1" x14ac:dyDescent="0.3">
      <c r="A10" s="11"/>
      <c r="B10" s="19" t="s">
        <v>3</v>
      </c>
      <c r="C10" s="486">
        <f>'Pag1'!C10</f>
        <v>2025</v>
      </c>
      <c r="D10" s="487"/>
      <c r="E10" s="488" t="str">
        <f>'Pag1'!E10</f>
        <v>Diciembre 2024</v>
      </c>
      <c r="F10" s="489"/>
      <c r="G10" s="490"/>
      <c r="H10" s="491" t="str">
        <f>'Pag1'!H10</f>
        <v>Enero 2024</v>
      </c>
      <c r="I10" s="492"/>
      <c r="J10" s="11"/>
    </row>
    <row r="11" spans="1:10" ht="15" customHeight="1" x14ac:dyDescent="0.3">
      <c r="A11" s="16"/>
      <c r="B11" s="221" t="s">
        <v>107</v>
      </c>
      <c r="C11" s="398" t="s">
        <v>5</v>
      </c>
      <c r="D11" s="399" t="s">
        <v>6</v>
      </c>
      <c r="E11" s="399" t="s">
        <v>7</v>
      </c>
      <c r="F11" s="246" t="s">
        <v>5</v>
      </c>
      <c r="G11" s="399" t="s">
        <v>6</v>
      </c>
      <c r="H11" s="399" t="s">
        <v>7</v>
      </c>
      <c r="I11" s="247" t="s">
        <v>5</v>
      </c>
      <c r="J11" s="11"/>
    </row>
    <row r="12" spans="1:10" s="70" customFormat="1" ht="18" customHeight="1" x14ac:dyDescent="0.2">
      <c r="A12" s="37"/>
      <c r="B12" s="222" t="s">
        <v>8</v>
      </c>
      <c r="C12" s="23"/>
      <c r="D12" s="23"/>
      <c r="E12" s="23"/>
      <c r="F12" s="23"/>
      <c r="G12" s="24"/>
      <c r="H12" s="23"/>
      <c r="I12" s="24"/>
    </row>
    <row r="13" spans="1:10" s="18" customFormat="1" x14ac:dyDescent="0.35">
      <c r="A13" s="16"/>
      <c r="B13" s="248" t="s">
        <v>33</v>
      </c>
      <c r="C13" s="249">
        <v>603117</v>
      </c>
      <c r="D13" s="250">
        <v>17508</v>
      </c>
      <c r="E13" s="251">
        <v>2.9897081499772034</v>
      </c>
      <c r="F13" s="252">
        <v>585609</v>
      </c>
      <c r="G13" s="253">
        <v>-49716</v>
      </c>
      <c r="H13" s="254">
        <v>-7.6154238526545068</v>
      </c>
      <c r="I13" s="255">
        <v>652833</v>
      </c>
      <c r="J13" s="16"/>
    </row>
    <row r="14" spans="1:10" s="18" customFormat="1" ht="14.25" customHeight="1" x14ac:dyDescent="0.35">
      <c r="A14" s="16"/>
      <c r="B14" s="226" t="s">
        <v>112</v>
      </c>
      <c r="C14" s="256">
        <v>12188</v>
      </c>
      <c r="D14" s="26">
        <v>556</v>
      </c>
      <c r="E14" s="27">
        <v>4.7799174690508943</v>
      </c>
      <c r="F14" s="257">
        <v>11632</v>
      </c>
      <c r="G14" s="28">
        <v>-749</v>
      </c>
      <c r="H14" s="258">
        <v>-5.789595733168432</v>
      </c>
      <c r="I14" s="259">
        <v>12937</v>
      </c>
      <c r="J14" s="16"/>
    </row>
    <row r="15" spans="1:10" s="18" customFormat="1" ht="14.25" customHeight="1" x14ac:dyDescent="0.35">
      <c r="A15" s="16"/>
      <c r="B15" s="229" t="s">
        <v>113</v>
      </c>
      <c r="C15" s="283"/>
      <c r="D15" s="400"/>
      <c r="E15" s="230"/>
      <c r="F15" s="260"/>
      <c r="G15" s="401"/>
      <c r="H15" s="233"/>
      <c r="I15" s="261"/>
      <c r="J15" s="16"/>
    </row>
    <row r="16" spans="1:10" s="18" customFormat="1" ht="14.25" customHeight="1" x14ac:dyDescent="0.35">
      <c r="A16" s="16"/>
      <c r="B16" s="234" t="s">
        <v>114</v>
      </c>
      <c r="C16" s="262">
        <v>68702</v>
      </c>
      <c r="D16" s="30">
        <v>1640</v>
      </c>
      <c r="E16" s="31">
        <v>2.4454981956995017</v>
      </c>
      <c r="F16" s="260">
        <v>67062</v>
      </c>
      <c r="G16" s="32">
        <v>-6750</v>
      </c>
      <c r="H16" s="263">
        <v>-8.9460849281662504</v>
      </c>
      <c r="I16" s="261">
        <v>75452</v>
      </c>
      <c r="J16" s="16"/>
    </row>
    <row r="17" spans="1:10" s="18" customFormat="1" ht="14.25" customHeight="1" x14ac:dyDescent="0.35">
      <c r="A17" s="16"/>
      <c r="B17" s="234" t="s">
        <v>115</v>
      </c>
      <c r="C17" s="262">
        <v>65684</v>
      </c>
      <c r="D17" s="30">
        <v>1879</v>
      </c>
      <c r="E17" s="31">
        <v>2.9449102734895387</v>
      </c>
      <c r="F17" s="260">
        <v>63805</v>
      </c>
      <c r="G17" s="32">
        <v>-4051</v>
      </c>
      <c r="H17" s="263">
        <v>-5.809134580913458</v>
      </c>
      <c r="I17" s="261">
        <v>69735</v>
      </c>
      <c r="J17" s="16"/>
    </row>
    <row r="18" spans="1:10" s="18" customFormat="1" ht="14.25" customHeight="1" x14ac:dyDescent="0.35">
      <c r="A18" s="16"/>
      <c r="B18" s="229" t="s">
        <v>116</v>
      </c>
      <c r="C18" s="283"/>
      <c r="D18" s="400"/>
      <c r="E18" s="230"/>
      <c r="F18" s="260"/>
      <c r="G18" s="401"/>
      <c r="H18" s="233"/>
      <c r="I18" s="261"/>
      <c r="J18" s="16"/>
    </row>
    <row r="19" spans="1:10" s="18" customFormat="1" ht="14.25" customHeight="1" x14ac:dyDescent="0.35">
      <c r="A19" s="16"/>
      <c r="B19" s="234" t="s">
        <v>117</v>
      </c>
      <c r="C19" s="262">
        <v>51713</v>
      </c>
      <c r="D19" s="30">
        <v>2436</v>
      </c>
      <c r="E19" s="31">
        <v>4.9434827607200109</v>
      </c>
      <c r="F19" s="260">
        <v>49277</v>
      </c>
      <c r="G19" s="32">
        <v>-5232</v>
      </c>
      <c r="H19" s="263">
        <v>-9.1878128018263236</v>
      </c>
      <c r="I19" s="261">
        <v>56945</v>
      </c>
      <c r="J19" s="16"/>
    </row>
    <row r="20" spans="1:10" s="18" customFormat="1" ht="14.25" customHeight="1" x14ac:dyDescent="0.35">
      <c r="A20" s="16"/>
      <c r="B20" s="234" t="s">
        <v>118</v>
      </c>
      <c r="C20" s="262">
        <v>281818</v>
      </c>
      <c r="D20" s="30">
        <v>6199</v>
      </c>
      <c r="E20" s="31">
        <v>2.2491192552037411</v>
      </c>
      <c r="F20" s="260">
        <v>275619</v>
      </c>
      <c r="G20" s="32">
        <v>-29126</v>
      </c>
      <c r="H20" s="263">
        <v>-9.3669599670680253</v>
      </c>
      <c r="I20" s="261">
        <v>310944</v>
      </c>
      <c r="J20" s="16"/>
    </row>
    <row r="21" spans="1:10" s="18" customFormat="1" ht="14.25" customHeight="1" x14ac:dyDescent="0.35">
      <c r="A21" s="16"/>
      <c r="B21" s="229" t="s">
        <v>119</v>
      </c>
      <c r="C21" s="283"/>
      <c r="D21" s="400"/>
      <c r="E21" s="230"/>
      <c r="F21" s="260"/>
      <c r="G21" s="401"/>
      <c r="H21" s="233"/>
      <c r="I21" s="261"/>
      <c r="J21" s="16"/>
    </row>
    <row r="22" spans="1:10" s="18" customFormat="1" ht="14.25" customHeight="1" x14ac:dyDescent="0.35">
      <c r="A22" s="16"/>
      <c r="B22" s="234" t="s">
        <v>120</v>
      </c>
      <c r="C22" s="262">
        <v>52289</v>
      </c>
      <c r="D22" s="30">
        <v>2996</v>
      </c>
      <c r="E22" s="31">
        <v>6.0779421013125594</v>
      </c>
      <c r="F22" s="260">
        <v>49293</v>
      </c>
      <c r="G22" s="32">
        <v>-633</v>
      </c>
      <c r="H22" s="263">
        <v>-1.1960999206379199</v>
      </c>
      <c r="I22" s="261">
        <v>52922</v>
      </c>
      <c r="J22" s="16"/>
    </row>
    <row r="23" spans="1:10" s="18" customFormat="1" ht="14.25" customHeight="1" x14ac:dyDescent="0.35">
      <c r="A23" s="16"/>
      <c r="B23" s="234" t="s">
        <v>121</v>
      </c>
      <c r="C23" s="262">
        <v>1577</v>
      </c>
      <c r="D23" s="30">
        <v>-121</v>
      </c>
      <c r="E23" s="31">
        <v>-7.1260306242638407</v>
      </c>
      <c r="F23" s="260">
        <v>1698</v>
      </c>
      <c r="G23" s="32">
        <v>-1253</v>
      </c>
      <c r="H23" s="263">
        <v>-44.275618374558306</v>
      </c>
      <c r="I23" s="261">
        <v>2830</v>
      </c>
      <c r="J23" s="16"/>
    </row>
    <row r="24" spans="1:10" s="18" customFormat="1" ht="14.25" customHeight="1" x14ac:dyDescent="0.35">
      <c r="A24" s="16"/>
      <c r="B24" s="234" t="s">
        <v>122</v>
      </c>
      <c r="C24" s="262">
        <v>68389</v>
      </c>
      <c r="D24" s="30">
        <v>1888</v>
      </c>
      <c r="E24" s="31">
        <v>2.8390550518037321</v>
      </c>
      <c r="F24" s="260">
        <v>66501</v>
      </c>
      <c r="G24" s="32">
        <v>-2107</v>
      </c>
      <c r="H24" s="263">
        <v>-2.9888220608261462</v>
      </c>
      <c r="I24" s="261">
        <v>70496</v>
      </c>
      <c r="J24" s="16"/>
    </row>
    <row r="25" spans="1:10" s="18" customFormat="1" ht="14.25" customHeight="1" x14ac:dyDescent="0.35">
      <c r="A25" s="16"/>
      <c r="B25" s="237" t="s">
        <v>123</v>
      </c>
      <c r="C25" s="264">
        <v>757</v>
      </c>
      <c r="D25" s="34">
        <v>35</v>
      </c>
      <c r="E25" s="35">
        <v>4.8476454293628812</v>
      </c>
      <c r="F25" s="265">
        <v>722</v>
      </c>
      <c r="G25" s="36">
        <v>185</v>
      </c>
      <c r="H25" s="266">
        <v>32.342657342657347</v>
      </c>
      <c r="I25" s="267">
        <v>572</v>
      </c>
      <c r="J25" s="16"/>
    </row>
    <row r="26" spans="1:10" s="70" customFormat="1" ht="18" customHeight="1" x14ac:dyDescent="0.2">
      <c r="A26" s="37"/>
      <c r="B26" s="222" t="s">
        <v>15</v>
      </c>
      <c r="C26" s="23"/>
      <c r="D26" s="23"/>
      <c r="E26" s="23"/>
      <c r="F26" s="23"/>
      <c r="G26" s="23"/>
      <c r="H26" s="23"/>
      <c r="I26" s="23"/>
    </row>
    <row r="27" spans="1:10" s="18" customFormat="1" x14ac:dyDescent="0.35">
      <c r="A27" s="16"/>
      <c r="B27" s="248" t="s">
        <v>33</v>
      </c>
      <c r="C27" s="249">
        <v>332974</v>
      </c>
      <c r="D27" s="250">
        <v>12155</v>
      </c>
      <c r="E27" s="251">
        <v>3.7887406917919448</v>
      </c>
      <c r="F27" s="252">
        <v>320819</v>
      </c>
      <c r="G27" s="253">
        <v>-28809</v>
      </c>
      <c r="H27" s="254">
        <v>-7.9630607297744778</v>
      </c>
      <c r="I27" s="255">
        <v>361783</v>
      </c>
      <c r="J27" s="16"/>
    </row>
    <row r="28" spans="1:10" s="18" customFormat="1" ht="14.25" customHeight="1" x14ac:dyDescent="0.35">
      <c r="A28" s="16"/>
      <c r="B28" s="226" t="s">
        <v>112</v>
      </c>
      <c r="C28" s="256">
        <v>6914</v>
      </c>
      <c r="D28" s="26">
        <v>280</v>
      </c>
      <c r="E28" s="27">
        <v>4.220681338558939</v>
      </c>
      <c r="F28" s="257">
        <v>6634</v>
      </c>
      <c r="G28" s="28">
        <v>-669</v>
      </c>
      <c r="H28" s="258">
        <v>-8.822365818277726</v>
      </c>
      <c r="I28" s="259">
        <v>7583</v>
      </c>
      <c r="J28" s="16"/>
    </row>
    <row r="29" spans="1:10" s="18" customFormat="1" x14ac:dyDescent="0.35">
      <c r="A29" s="16"/>
      <c r="B29" s="229" t="s">
        <v>113</v>
      </c>
      <c r="C29" s="283"/>
      <c r="D29" s="400"/>
      <c r="E29" s="230"/>
      <c r="F29" s="260"/>
      <c r="G29" s="401"/>
      <c r="H29" s="233"/>
      <c r="I29" s="261"/>
      <c r="J29" s="16"/>
    </row>
    <row r="30" spans="1:10" s="18" customFormat="1" ht="14.25" customHeight="1" x14ac:dyDescent="0.35">
      <c r="A30" s="16"/>
      <c r="B30" s="234" t="s">
        <v>114</v>
      </c>
      <c r="C30" s="262">
        <v>37401</v>
      </c>
      <c r="D30" s="30">
        <v>1066</v>
      </c>
      <c r="E30" s="31">
        <v>2.9338103756708409</v>
      </c>
      <c r="F30" s="260">
        <v>36335</v>
      </c>
      <c r="G30" s="32">
        <v>-3807</v>
      </c>
      <c r="H30" s="263">
        <v>-9.2384973791496794</v>
      </c>
      <c r="I30" s="261">
        <v>41208</v>
      </c>
      <c r="J30" s="16"/>
    </row>
    <row r="31" spans="1:10" s="18" customFormat="1" ht="14.25" customHeight="1" x14ac:dyDescent="0.35">
      <c r="A31" s="16"/>
      <c r="B31" s="234" t="s">
        <v>115</v>
      </c>
      <c r="C31" s="262">
        <v>34943</v>
      </c>
      <c r="D31" s="30">
        <v>1249</v>
      </c>
      <c r="E31" s="31">
        <v>3.7068914346767969</v>
      </c>
      <c r="F31" s="260">
        <v>33694</v>
      </c>
      <c r="G31" s="32">
        <v>-2053</v>
      </c>
      <c r="H31" s="263">
        <v>-5.5492485674126932</v>
      </c>
      <c r="I31" s="261">
        <v>36996</v>
      </c>
      <c r="J31" s="16"/>
    </row>
    <row r="32" spans="1:10" s="18" customFormat="1" ht="14.25" customHeight="1" x14ac:dyDescent="0.35">
      <c r="A32" s="11"/>
      <c r="B32" s="229" t="s">
        <v>116</v>
      </c>
      <c r="C32" s="283"/>
      <c r="D32" s="400"/>
      <c r="E32" s="230"/>
      <c r="F32" s="260"/>
      <c r="G32" s="401"/>
      <c r="H32" s="233"/>
      <c r="I32" s="261"/>
      <c r="J32" s="16"/>
    </row>
    <row r="33" spans="1:10" s="18" customFormat="1" ht="14.25" customHeight="1" x14ac:dyDescent="0.35">
      <c r="A33" s="16"/>
      <c r="B33" s="234" t="s">
        <v>117</v>
      </c>
      <c r="C33" s="262">
        <v>29157</v>
      </c>
      <c r="D33" s="30">
        <v>1992</v>
      </c>
      <c r="E33" s="31">
        <v>7.3329652125897287</v>
      </c>
      <c r="F33" s="260">
        <v>27165</v>
      </c>
      <c r="G33" s="32">
        <v>-3071</v>
      </c>
      <c r="H33" s="263">
        <v>-9.5289810103016013</v>
      </c>
      <c r="I33" s="261">
        <v>32228</v>
      </c>
      <c r="J33" s="16"/>
    </row>
    <row r="34" spans="1:10" s="18" customFormat="1" ht="14.25" customHeight="1" x14ac:dyDescent="0.35">
      <c r="A34" s="16"/>
      <c r="B34" s="234" t="s">
        <v>118</v>
      </c>
      <c r="C34" s="262">
        <v>149251</v>
      </c>
      <c r="D34" s="30">
        <v>4265</v>
      </c>
      <c r="E34" s="31">
        <v>2.941663333011463</v>
      </c>
      <c r="F34" s="260">
        <v>144986</v>
      </c>
      <c r="G34" s="32">
        <v>-15193</v>
      </c>
      <c r="H34" s="263">
        <v>-9.239011456787722</v>
      </c>
      <c r="I34" s="261">
        <v>164444</v>
      </c>
      <c r="J34" s="16"/>
    </row>
    <row r="35" spans="1:10" ht="14.25" customHeight="1" x14ac:dyDescent="0.3">
      <c r="A35" s="16"/>
      <c r="B35" s="229" t="s">
        <v>119</v>
      </c>
      <c r="C35" s="283"/>
      <c r="D35" s="400"/>
      <c r="E35" s="230"/>
      <c r="F35" s="260"/>
      <c r="G35" s="401"/>
      <c r="H35" s="233"/>
      <c r="I35" s="261"/>
      <c r="J35" s="11"/>
    </row>
    <row r="36" spans="1:10" s="18" customFormat="1" ht="14.25" customHeight="1" x14ac:dyDescent="0.35">
      <c r="A36" s="16"/>
      <c r="B36" s="234" t="s">
        <v>120</v>
      </c>
      <c r="C36" s="262">
        <v>28601</v>
      </c>
      <c r="D36" s="30">
        <v>2009</v>
      </c>
      <c r="E36" s="31">
        <v>7.554903730445246</v>
      </c>
      <c r="F36" s="260">
        <v>26592</v>
      </c>
      <c r="G36" s="32">
        <v>-1171</v>
      </c>
      <c r="H36" s="263">
        <v>-3.9332258497917509</v>
      </c>
      <c r="I36" s="261">
        <v>29772</v>
      </c>
      <c r="J36" s="16"/>
    </row>
    <row r="37" spans="1:10" s="18" customFormat="1" ht="14.25" customHeight="1" x14ac:dyDescent="0.35">
      <c r="A37" s="16"/>
      <c r="B37" s="234" t="s">
        <v>121</v>
      </c>
      <c r="C37" s="262">
        <v>1229</v>
      </c>
      <c r="D37" s="30">
        <v>-78</v>
      </c>
      <c r="E37" s="31">
        <v>-5.9678653404743685</v>
      </c>
      <c r="F37" s="260">
        <v>1307</v>
      </c>
      <c r="G37" s="32">
        <v>-963</v>
      </c>
      <c r="H37" s="263">
        <v>-43.932481751824817</v>
      </c>
      <c r="I37" s="261">
        <v>2192</v>
      </c>
      <c r="J37" s="16"/>
    </row>
    <row r="38" spans="1:10" s="18" customFormat="1" ht="14.25" customHeight="1" x14ac:dyDescent="0.35">
      <c r="A38" s="16"/>
      <c r="B38" s="234" t="s">
        <v>122</v>
      </c>
      <c r="C38" s="262">
        <v>45025</v>
      </c>
      <c r="D38" s="30">
        <v>1350</v>
      </c>
      <c r="E38" s="31">
        <v>3.0910131654264452</v>
      </c>
      <c r="F38" s="260">
        <v>43675</v>
      </c>
      <c r="G38" s="32">
        <v>-1972</v>
      </c>
      <c r="H38" s="263">
        <v>-4.1960125114369005</v>
      </c>
      <c r="I38" s="261">
        <v>46997</v>
      </c>
      <c r="J38" s="16"/>
    </row>
    <row r="39" spans="1:10" s="18" customFormat="1" ht="14.25" customHeight="1" x14ac:dyDescent="0.35">
      <c r="A39" s="16"/>
      <c r="B39" s="237" t="s">
        <v>123</v>
      </c>
      <c r="C39" s="264">
        <v>453</v>
      </c>
      <c r="D39" s="34">
        <v>22</v>
      </c>
      <c r="E39" s="35">
        <v>5.1044083526682131</v>
      </c>
      <c r="F39" s="265">
        <v>431</v>
      </c>
      <c r="G39" s="36">
        <v>90</v>
      </c>
      <c r="H39" s="266">
        <v>24.793388429752067</v>
      </c>
      <c r="I39" s="267">
        <v>363</v>
      </c>
      <c r="J39" s="16"/>
    </row>
    <row r="40" spans="1:10" s="70" customFormat="1" ht="18" customHeight="1" x14ac:dyDescent="0.2">
      <c r="A40" s="37"/>
      <c r="B40" s="222" t="s">
        <v>16</v>
      </c>
      <c r="C40" s="23"/>
      <c r="D40" s="23"/>
      <c r="E40" s="23"/>
      <c r="F40" s="23"/>
      <c r="G40" s="23"/>
      <c r="H40" s="23"/>
      <c r="I40" s="23"/>
    </row>
    <row r="41" spans="1:10" s="18" customFormat="1" x14ac:dyDescent="0.35">
      <c r="A41" s="16"/>
      <c r="B41" s="248" t="s">
        <v>33</v>
      </c>
      <c r="C41" s="249">
        <v>270143</v>
      </c>
      <c r="D41" s="250">
        <v>5353</v>
      </c>
      <c r="E41" s="251">
        <v>2.0216020242456287</v>
      </c>
      <c r="F41" s="252">
        <v>264790</v>
      </c>
      <c r="G41" s="253">
        <v>-20907</v>
      </c>
      <c r="H41" s="254">
        <v>-7.1833018381721345</v>
      </c>
      <c r="I41" s="255">
        <v>291050</v>
      </c>
      <c r="J41" s="16"/>
    </row>
    <row r="42" spans="1:10" s="18" customFormat="1" ht="14.25" customHeight="1" x14ac:dyDescent="0.35">
      <c r="A42" s="11"/>
      <c r="B42" s="226" t="s">
        <v>112</v>
      </c>
      <c r="C42" s="256">
        <v>5274</v>
      </c>
      <c r="D42" s="26">
        <v>276</v>
      </c>
      <c r="E42" s="27">
        <v>5.5222088835534215</v>
      </c>
      <c r="F42" s="257">
        <v>4998</v>
      </c>
      <c r="G42" s="28">
        <v>-80</v>
      </c>
      <c r="H42" s="258">
        <v>-1.4942099364960777</v>
      </c>
      <c r="I42" s="259">
        <v>5354</v>
      </c>
      <c r="J42" s="16"/>
    </row>
    <row r="43" spans="1:10" s="18" customFormat="1" ht="14.25" customHeight="1" x14ac:dyDescent="0.35">
      <c r="A43" s="11"/>
      <c r="B43" s="229" t="s">
        <v>113</v>
      </c>
      <c r="C43" s="283"/>
      <c r="D43" s="400"/>
      <c r="E43" s="230"/>
      <c r="F43" s="260"/>
      <c r="G43" s="401"/>
      <c r="H43" s="233"/>
      <c r="I43" s="261"/>
      <c r="J43" s="16"/>
    </row>
    <row r="44" spans="1:10" s="18" customFormat="1" ht="14.25" customHeight="1" x14ac:dyDescent="0.35">
      <c r="A44" s="11"/>
      <c r="B44" s="234" t="s">
        <v>114</v>
      </c>
      <c r="C44" s="262">
        <v>31301</v>
      </c>
      <c r="D44" s="30">
        <v>574</v>
      </c>
      <c r="E44" s="31">
        <v>1.8680639177270804</v>
      </c>
      <c r="F44" s="260">
        <v>30727</v>
      </c>
      <c r="G44" s="32">
        <v>-2943</v>
      </c>
      <c r="H44" s="263">
        <v>-8.5942062843125804</v>
      </c>
      <c r="I44" s="261">
        <v>34244</v>
      </c>
      <c r="J44" s="16"/>
    </row>
    <row r="45" spans="1:10" ht="14.25" customHeight="1" x14ac:dyDescent="0.3">
      <c r="A45" s="11"/>
      <c r="B45" s="234" t="s">
        <v>115</v>
      </c>
      <c r="C45" s="262">
        <v>30741</v>
      </c>
      <c r="D45" s="30">
        <v>630</v>
      </c>
      <c r="E45" s="31">
        <v>2.092258643020823</v>
      </c>
      <c r="F45" s="260">
        <v>30111</v>
      </c>
      <c r="G45" s="32">
        <v>-1998</v>
      </c>
      <c r="H45" s="263">
        <v>-6.1028131586181615</v>
      </c>
      <c r="I45" s="261">
        <v>32739</v>
      </c>
      <c r="J45" s="11"/>
    </row>
    <row r="46" spans="1:10" ht="14.25" customHeight="1" x14ac:dyDescent="0.3">
      <c r="A46" s="11"/>
      <c r="B46" s="229" t="s">
        <v>116</v>
      </c>
      <c r="C46" s="283"/>
      <c r="D46" s="400"/>
      <c r="E46" s="230"/>
      <c r="F46" s="260"/>
      <c r="G46" s="401"/>
      <c r="H46" s="233"/>
      <c r="I46" s="261"/>
      <c r="J46" s="11"/>
    </row>
    <row r="47" spans="1:10" ht="14.25" customHeight="1" x14ac:dyDescent="0.3">
      <c r="A47" s="11"/>
      <c r="B47" s="234" t="s">
        <v>117</v>
      </c>
      <c r="C47" s="262">
        <v>22556</v>
      </c>
      <c r="D47" s="30">
        <v>444</v>
      </c>
      <c r="E47" s="31">
        <v>2.007959479015919</v>
      </c>
      <c r="F47" s="260">
        <v>22112</v>
      </c>
      <c r="G47" s="32">
        <v>-2161</v>
      </c>
      <c r="H47" s="263">
        <v>-8.7429704252134162</v>
      </c>
      <c r="I47" s="261">
        <v>24717</v>
      </c>
      <c r="J47" s="11"/>
    </row>
    <row r="48" spans="1:10" ht="14.25" customHeight="1" x14ac:dyDescent="0.3">
      <c r="A48" s="11"/>
      <c r="B48" s="234" t="s">
        <v>118</v>
      </c>
      <c r="C48" s="262">
        <v>132567</v>
      </c>
      <c r="D48" s="30">
        <v>1934</v>
      </c>
      <c r="E48" s="31">
        <v>1.4804834919201122</v>
      </c>
      <c r="F48" s="260">
        <v>130633</v>
      </c>
      <c r="G48" s="32">
        <v>-13933</v>
      </c>
      <c r="H48" s="263">
        <v>-9.510580204778158</v>
      </c>
      <c r="I48" s="261">
        <v>146500</v>
      </c>
      <c r="J48" s="11"/>
    </row>
    <row r="49" spans="1:256" ht="14.25" customHeight="1" x14ac:dyDescent="0.3">
      <c r="A49" s="11"/>
      <c r="B49" s="229" t="s">
        <v>119</v>
      </c>
      <c r="C49" s="283"/>
      <c r="D49" s="400"/>
      <c r="E49" s="230"/>
      <c r="F49" s="260"/>
      <c r="G49" s="401"/>
      <c r="H49" s="233"/>
      <c r="I49" s="261"/>
      <c r="J49" s="11"/>
    </row>
    <row r="50" spans="1:256" ht="14.25" customHeight="1" x14ac:dyDescent="0.3">
      <c r="A50" s="11"/>
      <c r="B50" s="234" t="s">
        <v>120</v>
      </c>
      <c r="C50" s="262">
        <v>23688</v>
      </c>
      <c r="D50" s="30">
        <v>987</v>
      </c>
      <c r="E50" s="31">
        <v>4.3478260869565215</v>
      </c>
      <c r="F50" s="260">
        <v>22701</v>
      </c>
      <c r="G50" s="32">
        <v>538</v>
      </c>
      <c r="H50" s="263">
        <v>2.323974082073434</v>
      </c>
      <c r="I50" s="261">
        <v>23150</v>
      </c>
      <c r="J50" s="11"/>
    </row>
    <row r="51" spans="1:256" ht="14.25" customHeight="1" x14ac:dyDescent="0.3">
      <c r="A51" s="11"/>
      <c r="B51" s="234" t="s">
        <v>121</v>
      </c>
      <c r="C51" s="262">
        <v>348</v>
      </c>
      <c r="D51" s="30">
        <v>-43</v>
      </c>
      <c r="E51" s="31">
        <v>-10.997442455242968</v>
      </c>
      <c r="F51" s="260">
        <v>391</v>
      </c>
      <c r="G51" s="32">
        <v>-290</v>
      </c>
      <c r="H51" s="263">
        <v>-45.454545454545453</v>
      </c>
      <c r="I51" s="261">
        <v>638</v>
      </c>
      <c r="J51" s="11"/>
    </row>
    <row r="52" spans="1:256" ht="14.25" customHeight="1" x14ac:dyDescent="0.3">
      <c r="A52" s="11"/>
      <c r="B52" s="234" t="s">
        <v>122</v>
      </c>
      <c r="C52" s="262">
        <v>23364</v>
      </c>
      <c r="D52" s="30">
        <v>538</v>
      </c>
      <c r="E52" s="31">
        <v>2.3569613598527992</v>
      </c>
      <c r="F52" s="260">
        <v>22826</v>
      </c>
      <c r="G52" s="32">
        <v>-135</v>
      </c>
      <c r="H52" s="263">
        <v>-0.57449253159708924</v>
      </c>
      <c r="I52" s="261">
        <v>23499</v>
      </c>
      <c r="J52" s="11"/>
    </row>
    <row r="53" spans="1:256" ht="14.25" customHeight="1" x14ac:dyDescent="0.3">
      <c r="A53" s="11"/>
      <c r="B53" s="237" t="s">
        <v>123</v>
      </c>
      <c r="C53" s="264">
        <v>304</v>
      </c>
      <c r="D53" s="34">
        <v>13</v>
      </c>
      <c r="E53" s="35">
        <v>4.4673539518900345</v>
      </c>
      <c r="F53" s="265">
        <v>291</v>
      </c>
      <c r="G53" s="36">
        <v>95</v>
      </c>
      <c r="H53" s="266">
        <v>45.454545454545453</v>
      </c>
      <c r="I53" s="267">
        <v>209</v>
      </c>
      <c r="J53" s="11"/>
    </row>
    <row r="54" spans="1:256" ht="13.5" customHeight="1" x14ac:dyDescent="0.3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  <c r="IV54" s="77"/>
    </row>
    <row r="55" spans="1:256" x14ac:dyDescent="0.3">
      <c r="A55" s="11"/>
      <c r="B55" s="49" t="s">
        <v>18</v>
      </c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>
      <c r="A56" s="11"/>
      <c r="B56" s="50" t="s">
        <v>18</v>
      </c>
      <c r="C56" s="11"/>
      <c r="D56" s="11"/>
      <c r="E56" s="11"/>
      <c r="F56" s="11"/>
      <c r="G56" s="11"/>
      <c r="H56" s="11"/>
      <c r="I56" s="11"/>
      <c r="J56" s="11"/>
    </row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110" spans="2:2" x14ac:dyDescent="0.3">
      <c r="B110" s="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9" ht="13.15" customHeight="1" x14ac:dyDescent="0.3">
      <c r="B1" s="10"/>
    </row>
    <row r="2" spans="1:9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9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9" ht="18" customHeight="1" x14ac:dyDescent="0.3">
      <c r="A4" s="11"/>
      <c r="C4" s="11"/>
      <c r="D4" s="11"/>
      <c r="E4" s="11"/>
      <c r="F4" s="11"/>
      <c r="G4" s="11"/>
      <c r="H4" s="11"/>
      <c r="I4" s="11"/>
    </row>
    <row r="5" spans="1:9" ht="22.5" x14ac:dyDescent="0.3">
      <c r="A5" s="11"/>
      <c r="B5" s="407" t="str">
        <f>'Pag1'!$B$5</f>
        <v>Enero 2025</v>
      </c>
      <c r="C5" s="268"/>
      <c r="D5" s="268"/>
      <c r="E5" s="268"/>
      <c r="F5" s="268"/>
      <c r="G5" s="268"/>
      <c r="H5" s="268"/>
      <c r="I5" s="269"/>
    </row>
    <row r="6" spans="1:9" ht="18" customHeight="1" x14ac:dyDescent="0.3">
      <c r="A6" s="218"/>
      <c r="B6" s="85" t="s">
        <v>125</v>
      </c>
      <c r="C6" s="76"/>
      <c r="D6" s="76"/>
      <c r="E6" s="76"/>
      <c r="F6" s="76"/>
      <c r="G6" s="76"/>
      <c r="H6" s="76"/>
      <c r="I6" s="219"/>
    </row>
    <row r="7" spans="1:9" ht="18" customHeight="1" x14ac:dyDescent="0.3">
      <c r="B7" s="85" t="s">
        <v>126</v>
      </c>
      <c r="C7" s="76"/>
      <c r="D7" s="76"/>
      <c r="E7" s="76"/>
      <c r="F7" s="76"/>
      <c r="G7" s="76"/>
      <c r="H7" s="76"/>
      <c r="I7" s="76"/>
    </row>
    <row r="8" spans="1:9" ht="6" customHeight="1" x14ac:dyDescent="0.3">
      <c r="A8" s="11"/>
      <c r="B8" s="220"/>
      <c r="C8" s="220"/>
      <c r="D8" s="220"/>
      <c r="E8" s="220"/>
      <c r="F8" s="220"/>
      <c r="G8" s="220"/>
      <c r="H8" s="220"/>
      <c r="I8" s="11"/>
    </row>
    <row r="9" spans="1:9" ht="15" customHeight="1" x14ac:dyDescent="0.3">
      <c r="A9" s="11"/>
      <c r="B9" s="270" t="s">
        <v>3</v>
      </c>
      <c r="C9" s="494" t="s">
        <v>105</v>
      </c>
      <c r="D9" s="494" t="s">
        <v>33</v>
      </c>
      <c r="E9" s="551" t="s">
        <v>106</v>
      </c>
      <c r="F9" s="552"/>
      <c r="G9" s="552"/>
      <c r="H9" s="552"/>
      <c r="I9" s="11"/>
    </row>
    <row r="10" spans="1:9" ht="15" customHeight="1" x14ac:dyDescent="0.3">
      <c r="A10" s="16"/>
      <c r="B10" s="271" t="s">
        <v>127</v>
      </c>
      <c r="C10" s="495" t="s">
        <v>108</v>
      </c>
      <c r="D10" s="499" t="s">
        <v>280</v>
      </c>
      <c r="E10" s="496" t="s">
        <v>109</v>
      </c>
      <c r="F10" s="496" t="s">
        <v>110</v>
      </c>
      <c r="G10" s="497" t="s">
        <v>111</v>
      </c>
      <c r="H10" s="497" t="s">
        <v>281</v>
      </c>
      <c r="I10" s="11"/>
    </row>
    <row r="11" spans="1:9" ht="18" customHeight="1" x14ac:dyDescent="0.3">
      <c r="A11" s="16"/>
      <c r="B11" s="272" t="s">
        <v>8</v>
      </c>
      <c r="C11" s="23"/>
      <c r="D11" s="23"/>
      <c r="E11" s="23"/>
      <c r="F11" s="23"/>
      <c r="G11" s="24"/>
      <c r="H11" s="23"/>
      <c r="I11" s="11"/>
    </row>
    <row r="12" spans="1:9" s="18" customFormat="1" ht="18" customHeight="1" x14ac:dyDescent="0.35">
      <c r="A12" s="16"/>
      <c r="B12" s="223" t="s">
        <v>33</v>
      </c>
      <c r="C12" s="224">
        <v>2599443</v>
      </c>
      <c r="D12" s="224">
        <v>603117</v>
      </c>
      <c r="E12" s="224">
        <v>47244</v>
      </c>
      <c r="F12" s="224">
        <v>141120</v>
      </c>
      <c r="G12" s="224">
        <v>195952</v>
      </c>
      <c r="H12" s="225">
        <v>218801</v>
      </c>
      <c r="I12" s="16"/>
    </row>
    <row r="13" spans="1:9" s="18" customFormat="1" ht="15.75" customHeight="1" x14ac:dyDescent="0.35">
      <c r="A13" s="16"/>
      <c r="B13" s="226" t="s">
        <v>128</v>
      </c>
      <c r="C13" s="227">
        <v>2.6893069015169788E-2</v>
      </c>
      <c r="D13" s="227">
        <v>5.1273633474102041E-2</v>
      </c>
      <c r="E13" s="227">
        <v>8.0475827618321907E-2</v>
      </c>
      <c r="F13" s="227">
        <v>6.4462868480725619E-2</v>
      </c>
      <c r="G13" s="227">
        <v>4.9027312811300724E-2</v>
      </c>
      <c r="H13" s="228">
        <v>3.8473315935484753E-2</v>
      </c>
      <c r="I13" s="16"/>
    </row>
    <row r="14" spans="1:9" s="18" customFormat="1" ht="15.75" customHeight="1" x14ac:dyDescent="0.35">
      <c r="A14" s="16"/>
      <c r="B14" s="273" t="s">
        <v>129</v>
      </c>
      <c r="C14" s="241">
        <v>3.325674000160804E-2</v>
      </c>
      <c r="D14" s="235">
        <v>6.1994604695274715E-2</v>
      </c>
      <c r="E14" s="235">
        <v>9.1503683007366013E-2</v>
      </c>
      <c r="F14" s="241">
        <v>7.5878684807256236E-2</v>
      </c>
      <c r="G14" s="241">
        <v>6.1336449742794154E-2</v>
      </c>
      <c r="H14" s="244">
        <v>4.7257553667487809E-2</v>
      </c>
      <c r="I14" s="16"/>
    </row>
    <row r="15" spans="1:9" s="18" customFormat="1" ht="15.75" customHeight="1" x14ac:dyDescent="0.35">
      <c r="A15" s="16"/>
      <c r="B15" s="273" t="s">
        <v>130</v>
      </c>
      <c r="C15" s="235">
        <v>6.5559044764589958E-2</v>
      </c>
      <c r="D15" s="235">
        <v>0.11400275568422047</v>
      </c>
      <c r="E15" s="235">
        <v>0.12975192617051901</v>
      </c>
      <c r="F15" s="235">
        <v>0.13270266439909298</v>
      </c>
      <c r="G15" s="235">
        <v>0.1174114068751531</v>
      </c>
      <c r="H15" s="236">
        <v>9.5488594659073764E-2</v>
      </c>
      <c r="I15" s="16"/>
    </row>
    <row r="16" spans="1:9" s="18" customFormat="1" ht="15.75" customHeight="1" x14ac:dyDescent="0.35">
      <c r="A16" s="16"/>
      <c r="B16" s="273" t="s">
        <v>131</v>
      </c>
      <c r="C16" s="235">
        <v>0.14185808267386513</v>
      </c>
      <c r="D16" s="235">
        <v>0.23007144550725647</v>
      </c>
      <c r="E16" s="235">
        <v>0.28613157226314451</v>
      </c>
      <c r="F16" s="235">
        <v>0.26024659863945576</v>
      </c>
      <c r="G16" s="235">
        <v>0.23087286682452846</v>
      </c>
      <c r="H16" s="236">
        <v>0.19778703022381067</v>
      </c>
      <c r="I16" s="16"/>
    </row>
    <row r="17" spans="1:9" s="18" customFormat="1" ht="15.75" customHeight="1" x14ac:dyDescent="0.35">
      <c r="A17" s="16"/>
      <c r="B17" s="273" t="s">
        <v>132</v>
      </c>
      <c r="C17" s="241">
        <v>0.1380672705652711</v>
      </c>
      <c r="D17" s="235">
        <v>0.19394744303344127</v>
      </c>
      <c r="E17" s="235">
        <v>0.20085090170180339</v>
      </c>
      <c r="F17" s="241">
        <v>0.20470521541950112</v>
      </c>
      <c r="G17" s="241">
        <v>0.19874765248632317</v>
      </c>
      <c r="H17" s="244">
        <v>0.18121946426204633</v>
      </c>
      <c r="I17" s="16"/>
    </row>
    <row r="18" spans="1:9" s="18" customFormat="1" ht="15.75" customHeight="1" x14ac:dyDescent="0.35">
      <c r="A18" s="16"/>
      <c r="B18" s="273" t="s">
        <v>133</v>
      </c>
      <c r="C18" s="235">
        <v>8.0257962955910173E-2</v>
      </c>
      <c r="D18" s="235">
        <v>8.8223346382211076E-2</v>
      </c>
      <c r="E18" s="235">
        <v>7.802048937431208E-2</v>
      </c>
      <c r="F18" s="235">
        <v>7.4681122448979592E-2</v>
      </c>
      <c r="G18" s="235">
        <v>9.1052910916959259E-2</v>
      </c>
      <c r="H18" s="236">
        <v>9.6626615052033585E-2</v>
      </c>
      <c r="I18" s="16"/>
    </row>
    <row r="19" spans="1:9" s="18" customFormat="1" ht="15.75" customHeight="1" x14ac:dyDescent="0.35">
      <c r="A19" s="16"/>
      <c r="B19" s="273" t="s">
        <v>134</v>
      </c>
      <c r="C19" s="235">
        <v>5.6572504186473797E-2</v>
      </c>
      <c r="D19" s="235">
        <v>5.0990106397266199E-2</v>
      </c>
      <c r="E19" s="235">
        <v>4.2015917365168062E-2</v>
      </c>
      <c r="F19" s="235">
        <v>3.8293650793650796E-2</v>
      </c>
      <c r="G19" s="235">
        <v>5.0854290846737975E-2</v>
      </c>
      <c r="H19" s="236">
        <v>6.1238294157704945E-2</v>
      </c>
      <c r="I19" s="16"/>
    </row>
    <row r="20" spans="1:9" s="18" customFormat="1" ht="15.75" customHeight="1" x14ac:dyDescent="0.35">
      <c r="A20" s="16"/>
      <c r="B20" s="273" t="s">
        <v>135</v>
      </c>
      <c r="C20" s="241">
        <v>9.0567863961625625E-2</v>
      </c>
      <c r="D20" s="235">
        <v>7.0167148331086671E-2</v>
      </c>
      <c r="E20" s="235">
        <v>4.8492930319193973E-2</v>
      </c>
      <c r="F20" s="241">
        <v>5.1771541950113381E-2</v>
      </c>
      <c r="G20" s="241">
        <v>6.9210827141340733E-2</v>
      </c>
      <c r="H20" s="244">
        <v>8.7568155538594428E-2</v>
      </c>
      <c r="I20" s="16"/>
    </row>
    <row r="21" spans="1:9" s="18" customFormat="1" ht="15.75" customHeight="1" x14ac:dyDescent="0.35">
      <c r="A21" s="16"/>
      <c r="B21" s="273" t="s">
        <v>136</v>
      </c>
      <c r="C21" s="235">
        <v>6.2676119460976829E-2</v>
      </c>
      <c r="D21" s="235">
        <v>3.9453373060285152E-2</v>
      </c>
      <c r="E21" s="235">
        <v>2.2881212429091524E-2</v>
      </c>
      <c r="F21" s="235">
        <v>2.9485544217687076E-2</v>
      </c>
      <c r="G21" s="235">
        <v>3.7264227974197761E-2</v>
      </c>
      <c r="H21" s="236">
        <v>5.1421154382292583E-2</v>
      </c>
      <c r="I21" s="16"/>
    </row>
    <row r="22" spans="1:9" s="18" customFormat="1" ht="15.75" customHeight="1" x14ac:dyDescent="0.35">
      <c r="A22" s="16"/>
      <c r="B22" s="274" t="s">
        <v>137</v>
      </c>
      <c r="C22" s="238">
        <v>0.30429134241450956</v>
      </c>
      <c r="D22" s="238">
        <v>9.987614343485593E-2</v>
      </c>
      <c r="E22" s="238">
        <v>1.9875539751079502E-2</v>
      </c>
      <c r="F22" s="238">
        <v>6.7772108843537418E-2</v>
      </c>
      <c r="G22" s="238">
        <v>9.4222054380664652E-2</v>
      </c>
      <c r="H22" s="240">
        <v>0.14291982212147111</v>
      </c>
      <c r="I22" s="16"/>
    </row>
    <row r="23" spans="1:9" ht="18" customHeight="1" x14ac:dyDescent="0.3">
      <c r="A23" s="16"/>
      <c r="B23" s="272" t="s">
        <v>15</v>
      </c>
      <c r="C23" s="23"/>
      <c r="D23" s="23"/>
      <c r="E23" s="23"/>
      <c r="F23" s="23"/>
      <c r="G23" s="23"/>
      <c r="H23" s="23"/>
      <c r="I23" s="11"/>
    </row>
    <row r="24" spans="1:9" s="18" customFormat="1" ht="18" customHeight="1" x14ac:dyDescent="0.35">
      <c r="A24" s="16"/>
      <c r="B24" s="223" t="s">
        <v>33</v>
      </c>
      <c r="C24" s="224">
        <v>1036012</v>
      </c>
      <c r="D24" s="224">
        <v>270143</v>
      </c>
      <c r="E24" s="224">
        <v>27717</v>
      </c>
      <c r="F24" s="224">
        <v>70556</v>
      </c>
      <c r="G24" s="224">
        <v>85880</v>
      </c>
      <c r="H24" s="225">
        <v>85990</v>
      </c>
      <c r="I24" s="16"/>
    </row>
    <row r="25" spans="1:9" s="18" customFormat="1" ht="15.75" customHeight="1" x14ac:dyDescent="0.35">
      <c r="A25" s="16"/>
      <c r="B25" s="226" t="s">
        <v>128</v>
      </c>
      <c r="C25" s="227">
        <v>3.0224553383551542E-2</v>
      </c>
      <c r="D25" s="227">
        <v>5.5463217629181584E-2</v>
      </c>
      <c r="E25" s="227">
        <v>8.1213695565898192E-2</v>
      </c>
      <c r="F25" s="227">
        <v>6.4827938091728557E-2</v>
      </c>
      <c r="G25" s="227">
        <v>5.189799720540289E-2</v>
      </c>
      <c r="H25" s="228">
        <v>4.3039888359111524E-2</v>
      </c>
      <c r="I25" s="16"/>
    </row>
    <row r="26" spans="1:9" s="18" customFormat="1" ht="15.75" customHeight="1" x14ac:dyDescent="0.35">
      <c r="A26" s="16"/>
      <c r="B26" s="273" t="s">
        <v>129</v>
      </c>
      <c r="C26" s="241">
        <v>3.7331613919529889E-2</v>
      </c>
      <c r="D26" s="235">
        <v>6.7016358002983611E-2</v>
      </c>
      <c r="E26" s="235">
        <v>9.1640509434642997E-2</v>
      </c>
      <c r="F26" s="241">
        <v>7.7158569079879807E-2</v>
      </c>
      <c r="G26" s="241">
        <v>6.5218910107126229E-2</v>
      </c>
      <c r="H26" s="244">
        <v>5.2552622397953247E-2</v>
      </c>
      <c r="I26" s="16"/>
    </row>
    <row r="27" spans="1:9" s="18" customFormat="1" ht="15.75" customHeight="1" x14ac:dyDescent="0.35">
      <c r="A27" s="16"/>
      <c r="B27" s="273" t="s">
        <v>130</v>
      </c>
      <c r="C27" s="235">
        <v>7.2322521360756439E-2</v>
      </c>
      <c r="D27" s="235">
        <v>0.12033996809097404</v>
      </c>
      <c r="E27" s="235">
        <v>0.13161597575495185</v>
      </c>
      <c r="F27" s="235">
        <v>0.13448891660524973</v>
      </c>
      <c r="G27" s="235">
        <v>0.12034233814625059</v>
      </c>
      <c r="H27" s="236">
        <v>0.10509361553669032</v>
      </c>
      <c r="I27" s="16"/>
    </row>
    <row r="28" spans="1:9" s="18" customFormat="1" ht="15.75" customHeight="1" x14ac:dyDescent="0.35">
      <c r="A28" s="16"/>
      <c r="B28" s="273" t="s">
        <v>131</v>
      </c>
      <c r="C28" s="235">
        <v>0.16427995042528465</v>
      </c>
      <c r="D28" s="235">
        <v>0.25387294877157651</v>
      </c>
      <c r="E28" s="235">
        <v>0.29732655049247753</v>
      </c>
      <c r="F28" s="235">
        <v>0.27531322637337718</v>
      </c>
      <c r="G28" s="235">
        <v>0.25301583605030276</v>
      </c>
      <c r="H28" s="236">
        <v>0.22313059658099779</v>
      </c>
      <c r="I28" s="16"/>
    </row>
    <row r="29" spans="1:9" s="18" customFormat="1" ht="15.75" customHeight="1" x14ac:dyDescent="0.35">
      <c r="A29" s="11"/>
      <c r="B29" s="273" t="s">
        <v>132</v>
      </c>
      <c r="C29" s="241">
        <v>0.1462762979579387</v>
      </c>
      <c r="D29" s="235">
        <v>0.1970659983786365</v>
      </c>
      <c r="E29" s="235">
        <v>0.19980517372009957</v>
      </c>
      <c r="F29" s="241">
        <v>0.20400816372810249</v>
      </c>
      <c r="G29" s="241">
        <v>0.2006171401956218</v>
      </c>
      <c r="H29" s="244">
        <v>0.18694034190022096</v>
      </c>
      <c r="I29" s="16"/>
    </row>
    <row r="30" spans="1:9" s="18" customFormat="1" ht="15.75" customHeight="1" x14ac:dyDescent="0.35">
      <c r="A30" s="16"/>
      <c r="B30" s="273" t="s">
        <v>133</v>
      </c>
      <c r="C30" s="235">
        <v>8.3338803025447578E-2</v>
      </c>
      <c r="D30" s="235">
        <v>8.5558389445589925E-2</v>
      </c>
      <c r="E30" s="235">
        <v>7.5188512465274013E-2</v>
      </c>
      <c r="F30" s="235">
        <v>7.3204263280231302E-2</v>
      </c>
      <c r="G30" s="235">
        <v>8.8192827200745227E-2</v>
      </c>
      <c r="H30" s="236">
        <v>9.6406558902197931E-2</v>
      </c>
      <c r="I30" s="16"/>
    </row>
    <row r="31" spans="1:9" s="18" customFormat="1" ht="15.75" customHeight="1" x14ac:dyDescent="0.35">
      <c r="A31" s="16"/>
      <c r="B31" s="273" t="s">
        <v>134</v>
      </c>
      <c r="C31" s="235">
        <v>5.7205901089948767E-2</v>
      </c>
      <c r="D31" s="235">
        <v>4.6708595077421956E-2</v>
      </c>
      <c r="E31" s="235">
        <v>3.8243677165638416E-2</v>
      </c>
      <c r="F31" s="235">
        <v>3.5758829865638643E-2</v>
      </c>
      <c r="G31" s="235">
        <v>4.7496506753609689E-2</v>
      </c>
      <c r="H31" s="236">
        <v>5.7634608675427378E-2</v>
      </c>
      <c r="I31" s="16"/>
    </row>
    <row r="32" spans="1:9" ht="15.75" customHeight="1" x14ac:dyDescent="0.3">
      <c r="A32" s="16"/>
      <c r="B32" s="273" t="s">
        <v>135</v>
      </c>
      <c r="C32" s="241">
        <v>8.535422369625062E-2</v>
      </c>
      <c r="D32" s="235">
        <v>6.160811125959214E-2</v>
      </c>
      <c r="E32" s="235">
        <v>4.5459465310098493E-2</v>
      </c>
      <c r="F32" s="241">
        <v>4.7891036906854131E-2</v>
      </c>
      <c r="G32" s="241">
        <v>6.1574289706567302E-2</v>
      </c>
      <c r="H32" s="244">
        <v>7.8102104895918137E-2</v>
      </c>
      <c r="I32" s="11"/>
    </row>
    <row r="33" spans="1:9" s="18" customFormat="1" ht="15.75" customHeight="1" x14ac:dyDescent="0.35">
      <c r="A33" s="16"/>
      <c r="B33" s="273" t="s">
        <v>136</v>
      </c>
      <c r="C33" s="235">
        <v>5.6939494909325372E-2</v>
      </c>
      <c r="D33" s="235">
        <v>3.2593848443231918E-2</v>
      </c>
      <c r="E33" s="235">
        <v>2.1719522314824838E-2</v>
      </c>
      <c r="F33" s="235">
        <v>2.6829752253529113E-2</v>
      </c>
      <c r="G33" s="235">
        <v>3.13809967396367E-2</v>
      </c>
      <c r="H33" s="236">
        <v>4.2039772066519362E-2</v>
      </c>
      <c r="I33" s="16"/>
    </row>
    <row r="34" spans="1:9" s="18" customFormat="1" ht="15.75" customHeight="1" x14ac:dyDescent="0.35">
      <c r="A34" s="16"/>
      <c r="B34" s="274" t="s">
        <v>137</v>
      </c>
      <c r="C34" s="238">
        <v>0.26672664023196641</v>
      </c>
      <c r="D34" s="238">
        <v>7.977256490081179E-2</v>
      </c>
      <c r="E34" s="238">
        <v>1.7786917776094095E-2</v>
      </c>
      <c r="F34" s="238">
        <v>6.0519303815409035E-2</v>
      </c>
      <c r="G34" s="238">
        <v>8.0263157894736842E-2</v>
      </c>
      <c r="H34" s="240">
        <v>0.11505989068496336</v>
      </c>
      <c r="I34" s="16"/>
    </row>
    <row r="35" spans="1:9" ht="18" customHeight="1" x14ac:dyDescent="0.3">
      <c r="A35" s="16"/>
      <c r="B35" s="272" t="s">
        <v>16</v>
      </c>
      <c r="C35" s="23"/>
      <c r="D35" s="23"/>
      <c r="E35" s="23"/>
      <c r="F35" s="23"/>
      <c r="G35" s="23"/>
      <c r="H35" s="23"/>
      <c r="I35" s="11"/>
    </row>
    <row r="36" spans="1:9" s="18" customFormat="1" ht="18" customHeight="1" x14ac:dyDescent="0.35">
      <c r="A36" s="16"/>
      <c r="B36" s="223" t="s">
        <v>33</v>
      </c>
      <c r="C36" s="224">
        <v>1563431</v>
      </c>
      <c r="D36" s="224">
        <v>332974</v>
      </c>
      <c r="E36" s="224">
        <v>19527</v>
      </c>
      <c r="F36" s="224">
        <v>70564</v>
      </c>
      <c r="G36" s="224">
        <v>110072</v>
      </c>
      <c r="H36" s="225">
        <v>132811</v>
      </c>
      <c r="I36" s="16"/>
    </row>
    <row r="37" spans="1:9" s="18" customFormat="1" ht="15.75" customHeight="1" x14ac:dyDescent="0.35">
      <c r="A37" s="11"/>
      <c r="B37" s="226" t="s">
        <v>128</v>
      </c>
      <c r="C37" s="227">
        <v>2.4685451420625535E-2</v>
      </c>
      <c r="D37" s="227">
        <v>4.7874608828316928E-2</v>
      </c>
      <c r="E37" s="227">
        <v>7.9428483638039643E-2</v>
      </c>
      <c r="F37" s="227">
        <v>6.4097840258488747E-2</v>
      </c>
      <c r="G37" s="227">
        <v>4.6787557235264191E-2</v>
      </c>
      <c r="H37" s="228">
        <v>3.5516636423187836E-2</v>
      </c>
      <c r="I37" s="16"/>
    </row>
    <row r="38" spans="1:9" s="18" customFormat="1" ht="15.75" customHeight="1" x14ac:dyDescent="0.35">
      <c r="A38" s="11"/>
      <c r="B38" s="273" t="s">
        <v>129</v>
      </c>
      <c r="C38" s="241">
        <v>3.0556513207170639E-2</v>
      </c>
      <c r="D38" s="235">
        <v>5.7920438232414544E-2</v>
      </c>
      <c r="E38" s="235">
        <v>9.1309468940441438E-2</v>
      </c>
      <c r="F38" s="241">
        <v>7.4598945638002387E-2</v>
      </c>
      <c r="G38" s="241">
        <v>5.8307289773966132E-2</v>
      </c>
      <c r="H38" s="244">
        <v>4.3829200894504219E-2</v>
      </c>
      <c r="I38" s="16"/>
    </row>
    <row r="39" spans="1:9" s="18" customFormat="1" ht="15.75" customHeight="1" x14ac:dyDescent="0.35">
      <c r="A39" s="11"/>
      <c r="B39" s="273" t="s">
        <v>130</v>
      </c>
      <c r="C39" s="235">
        <v>6.1077207756530347E-2</v>
      </c>
      <c r="D39" s="235">
        <v>0.108861352538036</v>
      </c>
      <c r="E39" s="235">
        <v>0.12710605827828136</v>
      </c>
      <c r="F39" s="235">
        <v>0.13091661470438185</v>
      </c>
      <c r="G39" s="235">
        <v>0.11512464568645978</v>
      </c>
      <c r="H39" s="236">
        <v>8.9269714105006365E-2</v>
      </c>
      <c r="I39" s="16"/>
    </row>
    <row r="40" spans="1:9" ht="15.75" customHeight="1" x14ac:dyDescent="0.3">
      <c r="A40" s="11"/>
      <c r="B40" s="273" t="s">
        <v>131</v>
      </c>
      <c r="C40" s="235">
        <v>0.12700016821976792</v>
      </c>
      <c r="D40" s="235">
        <v>0.21076120057421902</v>
      </c>
      <c r="E40" s="235">
        <v>0.27024120448609618</v>
      </c>
      <c r="F40" s="235">
        <v>0.24518167904313815</v>
      </c>
      <c r="G40" s="235">
        <v>0.21359655498219349</v>
      </c>
      <c r="H40" s="236">
        <v>0.1813780485050184</v>
      </c>
      <c r="I40" s="11"/>
    </row>
    <row r="41" spans="1:9" ht="15.75" customHeight="1" x14ac:dyDescent="0.3">
      <c r="A41" s="11"/>
      <c r="B41" s="273" t="s">
        <v>132</v>
      </c>
      <c r="C41" s="241">
        <v>0.1326275352094208</v>
      </c>
      <c r="D41" s="235">
        <v>0.19141734790103732</v>
      </c>
      <c r="E41" s="235">
        <v>0.2023352281456445</v>
      </c>
      <c r="F41" s="241">
        <v>0.20540218808457569</v>
      </c>
      <c r="G41" s="241">
        <v>0.19728904716912565</v>
      </c>
      <c r="H41" s="244">
        <v>0.17751541664470563</v>
      </c>
      <c r="I41" s="11"/>
    </row>
    <row r="42" spans="1:9" ht="15.75" customHeight="1" x14ac:dyDescent="0.3">
      <c r="A42" s="11"/>
      <c r="B42" s="273" t="s">
        <v>133</v>
      </c>
      <c r="C42" s="235">
        <v>7.8216435519060323E-2</v>
      </c>
      <c r="D42" s="235">
        <v>9.0385435499468425E-2</v>
      </c>
      <c r="E42" s="235">
        <v>8.2040251958826235E-2</v>
      </c>
      <c r="F42" s="235">
        <v>7.6157814182869446E-2</v>
      </c>
      <c r="G42" s="235">
        <v>9.3284395668289846E-2</v>
      </c>
      <c r="H42" s="236">
        <v>9.6769092921520056E-2</v>
      </c>
      <c r="I42" s="11"/>
    </row>
    <row r="43" spans="1:9" ht="15.75" customHeight="1" x14ac:dyDescent="0.3">
      <c r="A43" s="11"/>
      <c r="B43" s="273" t="s">
        <v>134</v>
      </c>
      <c r="C43" s="235">
        <v>5.6152781926416963E-2</v>
      </c>
      <c r="D43" s="235">
        <v>5.446371188140816E-2</v>
      </c>
      <c r="E43" s="235">
        <v>4.7370307778972706E-2</v>
      </c>
      <c r="F43" s="235">
        <v>4.0828184343291198E-2</v>
      </c>
      <c r="G43" s="235">
        <v>5.3474089686750492E-2</v>
      </c>
      <c r="H43" s="236">
        <v>6.3571541513880628E-2</v>
      </c>
      <c r="I43" s="11"/>
    </row>
    <row r="44" spans="1:9" ht="15.75" customHeight="1" x14ac:dyDescent="0.3">
      <c r="A44" s="11"/>
      <c r="B44" s="273" t="s">
        <v>135</v>
      </c>
      <c r="C44" s="241">
        <v>9.4022697515912121E-2</v>
      </c>
      <c r="D44" s="235">
        <v>7.7111125793605503E-2</v>
      </c>
      <c r="E44" s="235">
        <v>5.279868899472525E-2</v>
      </c>
      <c r="F44" s="241">
        <v>5.5651607051754433E-2</v>
      </c>
      <c r="G44" s="241">
        <v>7.5168980303801147E-2</v>
      </c>
      <c r="H44" s="244">
        <v>9.3697058225598789E-2</v>
      </c>
      <c r="I44" s="11"/>
    </row>
    <row r="45" spans="1:9" ht="15.75" customHeight="1" x14ac:dyDescent="0.3">
      <c r="A45" s="11"/>
      <c r="B45" s="273" t="s">
        <v>136</v>
      </c>
      <c r="C45" s="235">
        <v>6.647751004041752E-2</v>
      </c>
      <c r="D45" s="235">
        <v>4.5018529975313387E-2</v>
      </c>
      <c r="E45" s="235">
        <v>2.4530137757976137E-2</v>
      </c>
      <c r="F45" s="235">
        <v>3.2141035088713792E-2</v>
      </c>
      <c r="G45" s="235">
        <v>4.1854422559779052E-2</v>
      </c>
      <c r="H45" s="236">
        <v>5.7495237593271645E-2</v>
      </c>
      <c r="I45" s="11"/>
    </row>
    <row r="46" spans="1:9" ht="15.75" customHeight="1" x14ac:dyDescent="0.3">
      <c r="A46" s="11"/>
      <c r="B46" s="274" t="s">
        <v>137</v>
      </c>
      <c r="C46" s="238">
        <v>0.32918369918467782</v>
      </c>
      <c r="D46" s="238">
        <v>0.11618624877618072</v>
      </c>
      <c r="E46" s="238">
        <v>2.2840170020996569E-2</v>
      </c>
      <c r="F46" s="238">
        <v>7.5024091604784307E-2</v>
      </c>
      <c r="G46" s="238">
        <v>0.10511301693437022</v>
      </c>
      <c r="H46" s="240">
        <v>0.16095805317330641</v>
      </c>
      <c r="I46" s="11"/>
    </row>
    <row r="47" spans="1:9" x14ac:dyDescent="0.3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3.1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3.1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3.1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3.15" customHeight="1" x14ac:dyDescent="0.3">
      <c r="A51" s="11"/>
      <c r="B51" s="49" t="s">
        <v>17</v>
      </c>
      <c r="C51" s="11"/>
      <c r="D51" s="11"/>
      <c r="E51" s="11"/>
      <c r="F51" s="11"/>
      <c r="G51" s="11"/>
      <c r="H51" s="11"/>
      <c r="I51" s="11"/>
    </row>
    <row r="52" spans="1:9" ht="13.15" customHeight="1" x14ac:dyDescent="0.3">
      <c r="A52" s="11"/>
      <c r="B52" s="50" t="s">
        <v>18</v>
      </c>
      <c r="C52" s="11"/>
      <c r="D52" s="11"/>
      <c r="E52" s="11"/>
      <c r="F52" s="11"/>
      <c r="G52" s="11"/>
      <c r="H52" s="11"/>
      <c r="I52" s="11"/>
    </row>
    <row r="53" spans="1:9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18</v>
      </c>
    </row>
  </sheetData>
  <mergeCells count="1">
    <mergeCell ref="E9:H9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ht="13.15" customHeight="1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customFormat="1" ht="19.5" x14ac:dyDescent="0.2">
      <c r="B5" s="407" t="str">
        <f>'Pag1'!$B$5</f>
        <v>Enero 2025</v>
      </c>
    </row>
    <row r="6" spans="1:10" ht="18.75" customHeight="1" x14ac:dyDescent="0.3">
      <c r="A6" s="275"/>
      <c r="B6" s="500" t="s">
        <v>138</v>
      </c>
      <c r="C6" s="275"/>
      <c r="D6" s="275"/>
      <c r="E6" s="275"/>
      <c r="F6" s="275"/>
      <c r="G6" s="275"/>
      <c r="H6" s="275"/>
      <c r="I6" s="275"/>
      <c r="J6" s="275"/>
    </row>
    <row r="7" spans="1:10" ht="18.75" customHeight="1" x14ac:dyDescent="0.3">
      <c r="A7" s="275"/>
      <c r="B7" s="463" t="s">
        <v>282</v>
      </c>
      <c r="C7" s="275"/>
      <c r="D7" s="275"/>
      <c r="E7" s="275"/>
      <c r="F7" s="275"/>
      <c r="G7" s="275"/>
      <c r="H7" s="275"/>
      <c r="I7" s="275"/>
      <c r="J7" s="275"/>
    </row>
    <row r="8" spans="1:10" ht="6" customHeight="1" x14ac:dyDescent="0.3">
      <c r="A8" s="11"/>
      <c r="B8" s="276"/>
      <c r="C8" s="277"/>
      <c r="D8" s="277"/>
      <c r="E8" s="277"/>
      <c r="F8" s="277"/>
      <c r="G8" s="277"/>
      <c r="H8" s="277"/>
      <c r="I8" s="277"/>
      <c r="J8" s="11"/>
    </row>
    <row r="9" spans="1:10" ht="15" customHeight="1" x14ac:dyDescent="0.3">
      <c r="A9" s="11"/>
      <c r="B9" s="17"/>
      <c r="C9" s="480" t="str">
        <f>'Pag1'!C9</f>
        <v>Enero</v>
      </c>
      <c r="D9" s="481"/>
      <c r="E9" s="482" t="str">
        <f>'Pag1'!E9</f>
        <v>Variación Mensual</v>
      </c>
      <c r="F9" s="483"/>
      <c r="G9" s="484"/>
      <c r="H9" s="482" t="str">
        <f>'Pag1'!H9</f>
        <v>Variación Anual</v>
      </c>
      <c r="I9" s="485"/>
      <c r="J9" s="11"/>
    </row>
    <row r="10" spans="1:10" ht="15" customHeight="1" x14ac:dyDescent="0.3">
      <c r="A10" s="11"/>
      <c r="B10" s="19" t="s">
        <v>3</v>
      </c>
      <c r="C10" s="486">
        <f>'Pag1'!C10</f>
        <v>2025</v>
      </c>
      <c r="D10" s="487"/>
      <c r="E10" s="488" t="str">
        <f>'Pag1'!E10</f>
        <v>Diciembre 2024</v>
      </c>
      <c r="F10" s="489"/>
      <c r="G10" s="490"/>
      <c r="H10" s="491" t="str">
        <f>'Pag1'!H10</f>
        <v>Enero 2024</v>
      </c>
      <c r="I10" s="492"/>
      <c r="J10" s="11"/>
    </row>
    <row r="11" spans="1:10" ht="15" customHeight="1" x14ac:dyDescent="0.3">
      <c r="A11" s="16"/>
      <c r="B11" s="271" t="s">
        <v>127</v>
      </c>
      <c r="C11" s="398" t="s">
        <v>5</v>
      </c>
      <c r="D11" s="399" t="s">
        <v>6</v>
      </c>
      <c r="E11" s="399" t="s">
        <v>7</v>
      </c>
      <c r="F11" s="246" t="s">
        <v>5</v>
      </c>
      <c r="G11" s="399" t="s">
        <v>6</v>
      </c>
      <c r="H11" s="399" t="s">
        <v>7</v>
      </c>
      <c r="I11" s="247" t="s">
        <v>5</v>
      </c>
      <c r="J11" s="11"/>
    </row>
    <row r="12" spans="1:10" ht="18" customHeight="1" x14ac:dyDescent="0.3">
      <c r="A12" s="16"/>
      <c r="B12" s="272" t="s">
        <v>8</v>
      </c>
      <c r="C12" s="23"/>
      <c r="D12" s="23"/>
      <c r="E12" s="23"/>
      <c r="F12" s="23"/>
      <c r="G12" s="24"/>
      <c r="H12" s="23"/>
      <c r="I12" s="11"/>
    </row>
    <row r="13" spans="1:10" s="18" customFormat="1" x14ac:dyDescent="0.35">
      <c r="A13" s="16"/>
      <c r="B13" s="248" t="s">
        <v>33</v>
      </c>
      <c r="C13" s="249">
        <v>603117</v>
      </c>
      <c r="D13" s="250">
        <v>17508</v>
      </c>
      <c r="E13" s="251">
        <v>2.9897081499772034</v>
      </c>
      <c r="F13" s="278">
        <v>585609</v>
      </c>
      <c r="G13" s="253">
        <v>-49716</v>
      </c>
      <c r="H13" s="279">
        <v>-7.6154238526545068</v>
      </c>
      <c r="I13" s="280">
        <v>652833</v>
      </c>
      <c r="J13" s="16"/>
    </row>
    <row r="14" spans="1:10" s="18" customFormat="1" ht="15.75" customHeight="1" x14ac:dyDescent="0.35">
      <c r="A14" s="16"/>
      <c r="B14" s="25" t="s">
        <v>128</v>
      </c>
      <c r="C14" s="256">
        <v>30924</v>
      </c>
      <c r="D14" s="26">
        <v>15885</v>
      </c>
      <c r="E14" s="27">
        <v>105.62537402752842</v>
      </c>
      <c r="F14" s="281">
        <v>15039</v>
      </c>
      <c r="G14" s="28">
        <v>-2206</v>
      </c>
      <c r="H14" s="258">
        <v>-6.6586175671596735</v>
      </c>
      <c r="I14" s="282">
        <v>33130</v>
      </c>
      <c r="J14" s="16"/>
    </row>
    <row r="15" spans="1:10" s="18" customFormat="1" ht="15.75" customHeight="1" x14ac:dyDescent="0.35">
      <c r="A15" s="16"/>
      <c r="B15" s="29" t="s">
        <v>129</v>
      </c>
      <c r="C15" s="283">
        <v>37390</v>
      </c>
      <c r="D15" s="284">
        <v>8010</v>
      </c>
      <c r="E15" s="285">
        <v>27.263444520081688</v>
      </c>
      <c r="F15" s="286">
        <v>29380</v>
      </c>
      <c r="G15" s="287">
        <v>-3833</v>
      </c>
      <c r="H15" s="263">
        <v>-9.2982073114523445</v>
      </c>
      <c r="I15" s="288">
        <v>41223</v>
      </c>
      <c r="J15" s="16"/>
    </row>
    <row r="16" spans="1:10" s="18" customFormat="1" ht="15.75" customHeight="1" x14ac:dyDescent="0.35">
      <c r="A16" s="16"/>
      <c r="B16" s="29" t="s">
        <v>130</v>
      </c>
      <c r="C16" s="262">
        <v>68757</v>
      </c>
      <c r="D16" s="30">
        <v>24866</v>
      </c>
      <c r="E16" s="31">
        <v>56.65398373242806</v>
      </c>
      <c r="F16" s="286">
        <v>43891</v>
      </c>
      <c r="G16" s="32">
        <v>-7352</v>
      </c>
      <c r="H16" s="263">
        <v>-9.6598299806855952</v>
      </c>
      <c r="I16" s="288">
        <v>76109</v>
      </c>
      <c r="J16" s="16"/>
    </row>
    <row r="17" spans="1:10" s="18" customFormat="1" ht="15.75" customHeight="1" x14ac:dyDescent="0.35">
      <c r="A17" s="16"/>
      <c r="B17" s="29" t="s">
        <v>131</v>
      </c>
      <c r="C17" s="262">
        <v>138760</v>
      </c>
      <c r="D17" s="30">
        <v>-34434</v>
      </c>
      <c r="E17" s="31">
        <v>-19.881751099922628</v>
      </c>
      <c r="F17" s="286">
        <v>173194</v>
      </c>
      <c r="G17" s="32">
        <v>-14084</v>
      </c>
      <c r="H17" s="263">
        <v>-9.2146240611342289</v>
      </c>
      <c r="I17" s="288">
        <v>152844</v>
      </c>
      <c r="J17" s="16"/>
    </row>
    <row r="18" spans="1:10" s="18" customFormat="1" ht="15.75" customHeight="1" x14ac:dyDescent="0.35">
      <c r="A18" s="16"/>
      <c r="B18" s="29" t="s">
        <v>132</v>
      </c>
      <c r="C18" s="283">
        <v>116973</v>
      </c>
      <c r="D18" s="284">
        <v>2809</v>
      </c>
      <c r="E18" s="285">
        <v>2.4604954276304261</v>
      </c>
      <c r="F18" s="286">
        <v>114164</v>
      </c>
      <c r="G18" s="287">
        <v>-5742</v>
      </c>
      <c r="H18" s="263">
        <v>-4.6791345801246793</v>
      </c>
      <c r="I18" s="288">
        <v>122715</v>
      </c>
      <c r="J18" s="16"/>
    </row>
    <row r="19" spans="1:10" s="18" customFormat="1" ht="15.75" customHeight="1" x14ac:dyDescent="0.35">
      <c r="A19" s="16"/>
      <c r="B19" s="29" t="s">
        <v>133</v>
      </c>
      <c r="C19" s="262">
        <v>53209</v>
      </c>
      <c r="D19" s="30">
        <v>2879</v>
      </c>
      <c r="E19" s="31">
        <v>5.7202463739320484</v>
      </c>
      <c r="F19" s="286">
        <v>50330</v>
      </c>
      <c r="G19" s="32">
        <v>-6214</v>
      </c>
      <c r="H19" s="263">
        <v>-10.457230365346751</v>
      </c>
      <c r="I19" s="288">
        <v>59423</v>
      </c>
      <c r="J19" s="16"/>
    </row>
    <row r="20" spans="1:10" s="18" customFormat="1" ht="15.75" customHeight="1" x14ac:dyDescent="0.35">
      <c r="A20" s="16"/>
      <c r="B20" s="29" t="s">
        <v>134</v>
      </c>
      <c r="C20" s="262">
        <v>30753</v>
      </c>
      <c r="D20" s="30">
        <v>-2859</v>
      </c>
      <c r="E20" s="31">
        <v>-8.505890753302392</v>
      </c>
      <c r="F20" s="286">
        <v>33612</v>
      </c>
      <c r="G20" s="32">
        <v>-5695</v>
      </c>
      <c r="H20" s="263">
        <v>-15.625</v>
      </c>
      <c r="I20" s="288">
        <v>36448</v>
      </c>
      <c r="J20" s="16"/>
    </row>
    <row r="21" spans="1:10" s="18" customFormat="1" ht="15.75" customHeight="1" x14ac:dyDescent="0.35">
      <c r="A21" s="16"/>
      <c r="B21" s="29" t="s">
        <v>135</v>
      </c>
      <c r="C21" s="283">
        <v>42319</v>
      </c>
      <c r="D21" s="284">
        <v>603</v>
      </c>
      <c r="E21" s="285">
        <v>1.4454885415667851</v>
      </c>
      <c r="F21" s="286">
        <v>41716</v>
      </c>
      <c r="G21" s="287">
        <v>-5622</v>
      </c>
      <c r="H21" s="263">
        <v>-11.726914332199996</v>
      </c>
      <c r="I21" s="288">
        <v>47941</v>
      </c>
      <c r="J21" s="16"/>
    </row>
    <row r="22" spans="1:10" s="18" customFormat="1" ht="15.75" customHeight="1" x14ac:dyDescent="0.35">
      <c r="A22" s="16"/>
      <c r="B22" s="29" t="s">
        <v>136</v>
      </c>
      <c r="C22" s="262">
        <v>23795</v>
      </c>
      <c r="D22" s="30">
        <v>-345</v>
      </c>
      <c r="E22" s="31">
        <v>-1.4291632145816073</v>
      </c>
      <c r="F22" s="286">
        <v>24140</v>
      </c>
      <c r="G22" s="32">
        <v>-1128</v>
      </c>
      <c r="H22" s="263">
        <v>-4.5259398948762186</v>
      </c>
      <c r="I22" s="288">
        <v>24923</v>
      </c>
      <c r="J22" s="16"/>
    </row>
    <row r="23" spans="1:10" s="18" customFormat="1" ht="15.75" customHeight="1" x14ac:dyDescent="0.35">
      <c r="A23" s="16"/>
      <c r="B23" s="33" t="s">
        <v>137</v>
      </c>
      <c r="C23" s="264">
        <v>60237</v>
      </c>
      <c r="D23" s="34">
        <v>94</v>
      </c>
      <c r="E23" s="35">
        <v>0.15629416557205328</v>
      </c>
      <c r="F23" s="289">
        <v>60143</v>
      </c>
      <c r="G23" s="36">
        <v>2160</v>
      </c>
      <c r="H23" s="266">
        <v>3.7192003719200373</v>
      </c>
      <c r="I23" s="290">
        <v>58077</v>
      </c>
      <c r="J23" s="16"/>
    </row>
    <row r="24" spans="1:10" ht="18" customHeight="1" x14ac:dyDescent="0.3">
      <c r="A24" s="16"/>
      <c r="B24" s="272" t="s">
        <v>15</v>
      </c>
      <c r="C24" s="23"/>
      <c r="D24" s="23"/>
      <c r="E24" s="23"/>
      <c r="F24" s="23"/>
      <c r="G24" s="23"/>
      <c r="H24" s="23"/>
      <c r="I24" s="402"/>
    </row>
    <row r="25" spans="1:10" s="18" customFormat="1" x14ac:dyDescent="0.35">
      <c r="A25" s="16"/>
      <c r="B25" s="248" t="s">
        <v>33</v>
      </c>
      <c r="C25" s="249">
        <v>270143</v>
      </c>
      <c r="D25" s="250">
        <v>5353</v>
      </c>
      <c r="E25" s="251">
        <v>2.0216020242456287</v>
      </c>
      <c r="F25" s="278">
        <v>264790</v>
      </c>
      <c r="G25" s="253">
        <v>-20907</v>
      </c>
      <c r="H25" s="254">
        <v>-7.1833018381721345</v>
      </c>
      <c r="I25" s="280">
        <v>291050</v>
      </c>
      <c r="J25" s="16"/>
    </row>
    <row r="26" spans="1:10" s="18" customFormat="1" ht="15.75" customHeight="1" x14ac:dyDescent="0.35">
      <c r="A26" s="16"/>
      <c r="B26" s="25" t="s">
        <v>128</v>
      </c>
      <c r="C26" s="291">
        <v>14983</v>
      </c>
      <c r="D26" s="26">
        <v>7599</v>
      </c>
      <c r="E26" s="27">
        <v>102.91170097508126</v>
      </c>
      <c r="F26" s="281">
        <v>7384</v>
      </c>
      <c r="G26" s="28">
        <v>-1319</v>
      </c>
      <c r="H26" s="258">
        <v>-8.0910317752423015</v>
      </c>
      <c r="I26" s="282">
        <v>16302</v>
      </c>
      <c r="J26" s="16"/>
    </row>
    <row r="27" spans="1:10" s="18" customFormat="1" ht="15.75" customHeight="1" x14ac:dyDescent="0.35">
      <c r="A27" s="16"/>
      <c r="B27" s="29" t="s">
        <v>129</v>
      </c>
      <c r="C27" s="262">
        <v>18104</v>
      </c>
      <c r="D27" s="284">
        <v>3010</v>
      </c>
      <c r="E27" s="285">
        <v>19.941698688220484</v>
      </c>
      <c r="F27" s="286">
        <v>15094</v>
      </c>
      <c r="G27" s="287">
        <v>-1848</v>
      </c>
      <c r="H27" s="263">
        <v>-9.2622293504410589</v>
      </c>
      <c r="I27" s="288">
        <v>19952</v>
      </c>
      <c r="J27" s="16"/>
    </row>
    <row r="28" spans="1:10" s="18" customFormat="1" ht="15.75" customHeight="1" x14ac:dyDescent="0.35">
      <c r="A28" s="16"/>
      <c r="B28" s="29" t="s">
        <v>130</v>
      </c>
      <c r="C28" s="262">
        <v>32509</v>
      </c>
      <c r="D28" s="30">
        <v>10318</v>
      </c>
      <c r="E28" s="31">
        <v>46.496327339912582</v>
      </c>
      <c r="F28" s="286">
        <v>22191</v>
      </c>
      <c r="G28" s="32">
        <v>-3645</v>
      </c>
      <c r="H28" s="263">
        <v>-10.081871992034076</v>
      </c>
      <c r="I28" s="288">
        <v>36154</v>
      </c>
      <c r="J28" s="16"/>
    </row>
    <row r="29" spans="1:10" s="18" customFormat="1" ht="15.75" customHeight="1" x14ac:dyDescent="0.35">
      <c r="A29" s="16"/>
      <c r="B29" s="29" t="s">
        <v>131</v>
      </c>
      <c r="C29" s="283">
        <v>68582</v>
      </c>
      <c r="D29" s="30">
        <v>-16832</v>
      </c>
      <c r="E29" s="31">
        <v>-19.70637132086075</v>
      </c>
      <c r="F29" s="286">
        <v>85414</v>
      </c>
      <c r="G29" s="32">
        <v>-6254</v>
      </c>
      <c r="H29" s="263">
        <v>-8.3569405099150149</v>
      </c>
      <c r="I29" s="288">
        <v>74836</v>
      </c>
      <c r="J29" s="16"/>
    </row>
    <row r="30" spans="1:10" s="18" customFormat="1" ht="15.75" customHeight="1" x14ac:dyDescent="0.35">
      <c r="A30" s="11"/>
      <c r="B30" s="29" t="s">
        <v>132</v>
      </c>
      <c r="C30" s="262">
        <v>53236</v>
      </c>
      <c r="D30" s="284">
        <v>1202</v>
      </c>
      <c r="E30" s="285">
        <v>2.310028058577084</v>
      </c>
      <c r="F30" s="286">
        <v>52034</v>
      </c>
      <c r="G30" s="287">
        <v>-2269</v>
      </c>
      <c r="H30" s="263">
        <v>-4.0879200072065576</v>
      </c>
      <c r="I30" s="288">
        <v>55505</v>
      </c>
      <c r="J30" s="16"/>
    </row>
    <row r="31" spans="1:10" s="18" customFormat="1" ht="15.75" customHeight="1" x14ac:dyDescent="0.35">
      <c r="A31" s="16"/>
      <c r="B31" s="29" t="s">
        <v>133</v>
      </c>
      <c r="C31" s="262">
        <v>23113</v>
      </c>
      <c r="D31" s="30">
        <v>1197</v>
      </c>
      <c r="E31" s="31">
        <v>5.4617630954553746</v>
      </c>
      <c r="F31" s="286">
        <v>21916</v>
      </c>
      <c r="G31" s="32">
        <v>-2643</v>
      </c>
      <c r="H31" s="263">
        <v>-10.261686597297718</v>
      </c>
      <c r="I31" s="288">
        <v>25756</v>
      </c>
      <c r="J31" s="16"/>
    </row>
    <row r="32" spans="1:10" s="18" customFormat="1" ht="15.75" customHeight="1" x14ac:dyDescent="0.35">
      <c r="A32" s="16"/>
      <c r="B32" s="29" t="s">
        <v>134</v>
      </c>
      <c r="C32" s="283">
        <v>12618</v>
      </c>
      <c r="D32" s="30">
        <v>-1278</v>
      </c>
      <c r="E32" s="31">
        <v>-9.1968911917098435</v>
      </c>
      <c r="F32" s="286">
        <v>13896</v>
      </c>
      <c r="G32" s="32">
        <v>-1935</v>
      </c>
      <c r="H32" s="263">
        <v>-13.296227581941867</v>
      </c>
      <c r="I32" s="288">
        <v>14553</v>
      </c>
      <c r="J32" s="16"/>
    </row>
    <row r="33" spans="1:10" ht="15.75" customHeight="1" x14ac:dyDescent="0.3">
      <c r="A33" s="16"/>
      <c r="B33" s="29" t="s">
        <v>135</v>
      </c>
      <c r="C33" s="262">
        <v>16643</v>
      </c>
      <c r="D33" s="284">
        <v>208</v>
      </c>
      <c r="E33" s="285">
        <v>1.2655917249771829</v>
      </c>
      <c r="F33" s="286">
        <v>16435</v>
      </c>
      <c r="G33" s="287">
        <v>-1497</v>
      </c>
      <c r="H33" s="263">
        <v>-8.2524807056229328</v>
      </c>
      <c r="I33" s="288">
        <v>18140</v>
      </c>
      <c r="J33" s="11"/>
    </row>
    <row r="34" spans="1:10" s="18" customFormat="1" ht="15.75" customHeight="1" x14ac:dyDescent="0.35">
      <c r="A34" s="16"/>
      <c r="B34" s="29" t="s">
        <v>136</v>
      </c>
      <c r="C34" s="262">
        <v>8805</v>
      </c>
      <c r="D34" s="30">
        <v>-42</v>
      </c>
      <c r="E34" s="31">
        <v>-0.47473719905052564</v>
      </c>
      <c r="F34" s="286">
        <v>8847</v>
      </c>
      <c r="G34" s="32">
        <v>-212</v>
      </c>
      <c r="H34" s="263">
        <v>-2.3511145613840525</v>
      </c>
      <c r="I34" s="288">
        <v>9017</v>
      </c>
      <c r="J34" s="16"/>
    </row>
    <row r="35" spans="1:10" s="18" customFormat="1" ht="15.75" customHeight="1" x14ac:dyDescent="0.35">
      <c r="A35" s="16"/>
      <c r="B35" s="33" t="s">
        <v>137</v>
      </c>
      <c r="C35" s="264">
        <v>21550</v>
      </c>
      <c r="D35" s="34">
        <v>-29</v>
      </c>
      <c r="E35" s="35">
        <v>-0.13438991612215581</v>
      </c>
      <c r="F35" s="289">
        <v>21579</v>
      </c>
      <c r="G35" s="36">
        <v>715</v>
      </c>
      <c r="H35" s="266">
        <v>3.4317254619630431</v>
      </c>
      <c r="I35" s="290">
        <v>20835</v>
      </c>
      <c r="J35" s="16"/>
    </row>
    <row r="36" spans="1:10" ht="18" customHeight="1" x14ac:dyDescent="0.3">
      <c r="A36" s="16"/>
      <c r="B36" s="272" t="s">
        <v>16</v>
      </c>
      <c r="C36" s="23"/>
      <c r="D36" s="23"/>
      <c r="E36" s="23"/>
      <c r="F36" s="23"/>
      <c r="G36" s="23"/>
      <c r="H36" s="23"/>
      <c r="I36" s="402"/>
    </row>
    <row r="37" spans="1:10" s="18" customFormat="1" x14ac:dyDescent="0.35">
      <c r="A37" s="16"/>
      <c r="B37" s="248" t="s">
        <v>33</v>
      </c>
      <c r="C37" s="249">
        <v>332974</v>
      </c>
      <c r="D37" s="250">
        <v>12155</v>
      </c>
      <c r="E37" s="251">
        <v>3.7887406917919448</v>
      </c>
      <c r="F37" s="278">
        <v>320819</v>
      </c>
      <c r="G37" s="253">
        <v>-28809</v>
      </c>
      <c r="H37" s="254">
        <v>-7.9630607297744778</v>
      </c>
      <c r="I37" s="280">
        <v>361783</v>
      </c>
      <c r="J37" s="16"/>
    </row>
    <row r="38" spans="1:10" s="18" customFormat="1" ht="15.75" customHeight="1" x14ac:dyDescent="0.35">
      <c r="A38" s="11"/>
      <c r="B38" s="25" t="s">
        <v>128</v>
      </c>
      <c r="C38" s="256">
        <v>15941</v>
      </c>
      <c r="D38" s="26">
        <v>8286</v>
      </c>
      <c r="E38" s="27">
        <v>108.24297844546049</v>
      </c>
      <c r="F38" s="281">
        <v>7655</v>
      </c>
      <c r="G38" s="28">
        <v>-887</v>
      </c>
      <c r="H38" s="258">
        <v>-5.2709769431899218</v>
      </c>
      <c r="I38" s="282">
        <v>16828</v>
      </c>
      <c r="J38" s="16"/>
    </row>
    <row r="39" spans="1:10" s="18" customFormat="1" ht="15.75" customHeight="1" x14ac:dyDescent="0.35">
      <c r="A39" s="11"/>
      <c r="B39" s="29" t="s">
        <v>129</v>
      </c>
      <c r="C39" s="283">
        <v>19286</v>
      </c>
      <c r="D39" s="284">
        <v>5000</v>
      </c>
      <c r="E39" s="285">
        <v>34.999300013999715</v>
      </c>
      <c r="F39" s="286">
        <v>14286</v>
      </c>
      <c r="G39" s="287">
        <v>-1985</v>
      </c>
      <c r="H39" s="263">
        <v>-9.3319543039819468</v>
      </c>
      <c r="I39" s="288">
        <v>21271</v>
      </c>
      <c r="J39" s="16"/>
    </row>
    <row r="40" spans="1:10" s="18" customFormat="1" ht="15.75" customHeight="1" x14ac:dyDescent="0.35">
      <c r="A40" s="11"/>
      <c r="B40" s="29" t="s">
        <v>130</v>
      </c>
      <c r="C40" s="262">
        <v>36248</v>
      </c>
      <c r="D40" s="30">
        <v>14548</v>
      </c>
      <c r="E40" s="31">
        <v>67.041474654377879</v>
      </c>
      <c r="F40" s="286">
        <v>21700</v>
      </c>
      <c r="G40" s="32">
        <v>-3707</v>
      </c>
      <c r="H40" s="263">
        <v>-9.2779376798898756</v>
      </c>
      <c r="I40" s="288">
        <v>39955</v>
      </c>
      <c r="J40" s="16"/>
    </row>
    <row r="41" spans="1:10" ht="15.75" customHeight="1" x14ac:dyDescent="0.3">
      <c r="A41" s="11"/>
      <c r="B41" s="29" t="s">
        <v>131</v>
      </c>
      <c r="C41" s="262">
        <v>70178</v>
      </c>
      <c r="D41" s="30">
        <v>-17602</v>
      </c>
      <c r="E41" s="31">
        <v>-20.052403736614263</v>
      </c>
      <c r="F41" s="286">
        <v>87780</v>
      </c>
      <c r="G41" s="32">
        <v>-7830</v>
      </c>
      <c r="H41" s="263">
        <v>-10.037432058250435</v>
      </c>
      <c r="I41" s="288">
        <v>78008</v>
      </c>
      <c r="J41" s="11"/>
    </row>
    <row r="42" spans="1:10" ht="15.75" customHeight="1" x14ac:dyDescent="0.3">
      <c r="A42" s="11"/>
      <c r="B42" s="29" t="s">
        <v>132</v>
      </c>
      <c r="C42" s="283">
        <v>63737</v>
      </c>
      <c r="D42" s="284">
        <v>1607</v>
      </c>
      <c r="E42" s="285">
        <v>2.5865121519394818</v>
      </c>
      <c r="F42" s="286">
        <v>62130</v>
      </c>
      <c r="G42" s="287">
        <v>-3473</v>
      </c>
      <c r="H42" s="263">
        <v>-5.1673858056836783</v>
      </c>
      <c r="I42" s="288">
        <v>67210</v>
      </c>
      <c r="J42" s="11"/>
    </row>
    <row r="43" spans="1:10" ht="15.75" customHeight="1" x14ac:dyDescent="0.3">
      <c r="A43" s="11"/>
      <c r="B43" s="29" t="s">
        <v>133</v>
      </c>
      <c r="C43" s="262">
        <v>30096</v>
      </c>
      <c r="D43" s="30">
        <v>1682</v>
      </c>
      <c r="E43" s="31">
        <v>5.9196170901668195</v>
      </c>
      <c r="F43" s="286">
        <v>28414</v>
      </c>
      <c r="G43" s="32">
        <v>-3571</v>
      </c>
      <c r="H43" s="263">
        <v>-10.606825674993317</v>
      </c>
      <c r="I43" s="288">
        <v>33667</v>
      </c>
      <c r="J43" s="11"/>
    </row>
    <row r="44" spans="1:10" ht="15.75" customHeight="1" x14ac:dyDescent="0.3">
      <c r="A44" s="11"/>
      <c r="B44" s="29" t="s">
        <v>134</v>
      </c>
      <c r="C44" s="262">
        <v>18135</v>
      </c>
      <c r="D44" s="30">
        <v>-1581</v>
      </c>
      <c r="E44" s="31">
        <v>-8.0188679245283012</v>
      </c>
      <c r="F44" s="286">
        <v>19716</v>
      </c>
      <c r="G44" s="32">
        <v>-3760</v>
      </c>
      <c r="H44" s="263">
        <v>-17.172870518383192</v>
      </c>
      <c r="I44" s="288">
        <v>21895</v>
      </c>
      <c r="J44" s="11"/>
    </row>
    <row r="45" spans="1:10" ht="15.75" customHeight="1" x14ac:dyDescent="0.3">
      <c r="A45" s="11"/>
      <c r="B45" s="29" t="s">
        <v>135</v>
      </c>
      <c r="C45" s="283">
        <v>25676</v>
      </c>
      <c r="D45" s="284">
        <v>395</v>
      </c>
      <c r="E45" s="285">
        <v>1.5624381946916657</v>
      </c>
      <c r="F45" s="286">
        <v>25281</v>
      </c>
      <c r="G45" s="287">
        <v>-4125</v>
      </c>
      <c r="H45" s="263">
        <v>-13.841817388678232</v>
      </c>
      <c r="I45" s="288">
        <v>29801</v>
      </c>
      <c r="J45" s="11"/>
    </row>
    <row r="46" spans="1:10" ht="15.75" customHeight="1" x14ac:dyDescent="0.3">
      <c r="A46" s="11"/>
      <c r="B46" s="29" t="s">
        <v>136</v>
      </c>
      <c r="C46" s="262">
        <v>14990</v>
      </c>
      <c r="D46" s="30">
        <v>-303</v>
      </c>
      <c r="E46" s="31">
        <v>-1.9812986333616687</v>
      </c>
      <c r="F46" s="286">
        <v>15293</v>
      </c>
      <c r="G46" s="32">
        <v>-916</v>
      </c>
      <c r="H46" s="263">
        <v>-5.7588331447252612</v>
      </c>
      <c r="I46" s="288">
        <v>15906</v>
      </c>
      <c r="J46" s="11"/>
    </row>
    <row r="47" spans="1:10" ht="15.75" customHeight="1" x14ac:dyDescent="0.3">
      <c r="A47" s="11"/>
      <c r="B47" s="33" t="s">
        <v>137</v>
      </c>
      <c r="C47" s="264">
        <v>38687</v>
      </c>
      <c r="D47" s="34">
        <v>123</v>
      </c>
      <c r="E47" s="35">
        <v>0.31895031635722437</v>
      </c>
      <c r="F47" s="289">
        <v>38564</v>
      </c>
      <c r="G47" s="36">
        <v>1445</v>
      </c>
      <c r="H47" s="266">
        <v>3.8800279254605017</v>
      </c>
      <c r="I47" s="290">
        <v>37242</v>
      </c>
      <c r="J47" s="11"/>
    </row>
    <row r="48" spans="1:10" x14ac:dyDescent="0.3">
      <c r="A48" s="11"/>
      <c r="B48" s="292"/>
      <c r="C48" s="23"/>
      <c r="D48" s="23"/>
      <c r="E48" s="23"/>
      <c r="F48" s="42"/>
      <c r="G48" s="43"/>
      <c r="H48" s="42"/>
      <c r="I48" s="293"/>
      <c r="J48" s="11"/>
    </row>
    <row r="49" spans="1:256" x14ac:dyDescent="0.3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  <c r="GN49" s="77"/>
      <c r="GO49" s="77"/>
      <c r="GP49" s="77"/>
      <c r="GQ49" s="77"/>
      <c r="GR49" s="77"/>
      <c r="GS49" s="77"/>
      <c r="GT49" s="77"/>
      <c r="GU49" s="77"/>
      <c r="GV49" s="77"/>
      <c r="GW49" s="77"/>
      <c r="GX49" s="77"/>
      <c r="GY49" s="77"/>
      <c r="GZ49" s="77"/>
      <c r="HA49" s="77"/>
      <c r="HB49" s="77"/>
      <c r="HC49" s="77"/>
      <c r="HD49" s="77"/>
      <c r="HE49" s="77"/>
      <c r="HF49" s="77"/>
      <c r="HG49" s="77"/>
      <c r="HH49" s="77"/>
      <c r="HI49" s="77"/>
      <c r="HJ49" s="77"/>
      <c r="HK49" s="77"/>
      <c r="HL49" s="77"/>
      <c r="HM49" s="77"/>
      <c r="HN49" s="77"/>
      <c r="HO49" s="77"/>
      <c r="HP49" s="77"/>
      <c r="HQ49" s="77"/>
      <c r="HR49" s="77"/>
      <c r="HS49" s="77"/>
      <c r="HT49" s="77"/>
      <c r="HU49" s="77"/>
      <c r="HV49" s="77"/>
      <c r="HW49" s="77"/>
      <c r="HX49" s="77"/>
      <c r="HY49" s="77"/>
      <c r="HZ49" s="77"/>
      <c r="IA49" s="77"/>
      <c r="IB49" s="77"/>
      <c r="IC49" s="77"/>
      <c r="ID49" s="77"/>
      <c r="IE49" s="77"/>
      <c r="IF49" s="77"/>
      <c r="IG49" s="77"/>
      <c r="IH49" s="77"/>
      <c r="II49" s="77"/>
      <c r="IJ49" s="77"/>
      <c r="IK49" s="77"/>
      <c r="IL49" s="77"/>
      <c r="IM49" s="77"/>
      <c r="IN49" s="77"/>
      <c r="IO49" s="77"/>
      <c r="IP49" s="77"/>
      <c r="IQ49" s="77"/>
      <c r="IR49" s="77"/>
      <c r="IS49" s="77"/>
      <c r="IT49" s="77"/>
      <c r="IU49" s="77"/>
      <c r="IV49" s="77"/>
    </row>
    <row r="50" spans="1:256" x14ac:dyDescent="0.3">
      <c r="A50" s="11"/>
      <c r="B50" s="49" t="s">
        <v>17</v>
      </c>
      <c r="C50" s="11"/>
      <c r="D50" s="11"/>
      <c r="E50" s="11"/>
      <c r="F50" s="11"/>
      <c r="G50" s="11"/>
      <c r="H50" s="11"/>
      <c r="I50" s="11"/>
      <c r="J50" s="11"/>
    </row>
    <row r="51" spans="1:256" x14ac:dyDescent="0.3">
      <c r="A51" s="11"/>
      <c r="B51" s="50" t="s">
        <v>18</v>
      </c>
      <c r="C51" s="11"/>
      <c r="D51" s="11"/>
      <c r="E51" s="11"/>
      <c r="F51" s="11"/>
      <c r="G51" s="11"/>
      <c r="H51" s="11"/>
      <c r="I51" s="11"/>
      <c r="J51" s="11"/>
    </row>
    <row r="52" spans="1:256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256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256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256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/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8"/>
  <sheetViews>
    <sheetView showGridLines="0" showZeros="0" view="pageBreakPreview" topLeftCell="A97" zoomScaleNormal="130" zoomScaleSheetLayoutView="100" workbookViewId="0">
      <selection activeCell="A42" sqref="A42:C52"/>
    </sheetView>
  </sheetViews>
  <sheetFormatPr baseColWidth="10" defaultColWidth="11.42578125" defaultRowHeight="15.75" x14ac:dyDescent="0.3"/>
  <cols>
    <col min="1" max="1" width="14.140625" style="294" customWidth="1"/>
    <col min="2" max="4" width="9.7109375" style="295" customWidth="1"/>
    <col min="5" max="10" width="9.7109375" style="294" customWidth="1"/>
    <col min="11" max="11" width="11.42578125" style="296"/>
    <col min="12" max="16384" width="11.42578125" style="295"/>
  </cols>
  <sheetData>
    <row r="3" spans="1:11" ht="15" customHeight="1" x14ac:dyDescent="0.3"/>
    <row r="4" spans="1:11" ht="18.75" x14ac:dyDescent="0.3">
      <c r="A4" s="498" t="s">
        <v>139</v>
      </c>
      <c r="B4" s="297"/>
      <c r="C4" s="297"/>
      <c r="D4" s="297"/>
      <c r="E4" s="298"/>
      <c r="F4" s="298"/>
      <c r="G4" s="298"/>
      <c r="H4" s="298"/>
      <c r="I4" s="298"/>
      <c r="J4" s="298"/>
    </row>
    <row r="5" spans="1:11" ht="14.45" customHeight="1" x14ac:dyDescent="0.3">
      <c r="A5" s="299"/>
      <c r="B5" s="501"/>
      <c r="C5" s="502" t="s">
        <v>140</v>
      </c>
      <c r="D5" s="503"/>
      <c r="E5" s="504"/>
      <c r="F5" s="505" t="s">
        <v>283</v>
      </c>
      <c r="G5" s="506"/>
      <c r="H5" s="501"/>
      <c r="I5" s="502" t="s">
        <v>284</v>
      </c>
      <c r="J5" s="507"/>
    </row>
    <row r="6" spans="1:11" ht="16.149999999999999" customHeight="1" x14ac:dyDescent="0.3">
      <c r="A6" s="300"/>
      <c r="B6" s="508" t="s">
        <v>141</v>
      </c>
      <c r="C6" s="508" t="s">
        <v>34</v>
      </c>
      <c r="D6" s="508" t="s">
        <v>35</v>
      </c>
      <c r="E6" s="509" t="s">
        <v>33</v>
      </c>
      <c r="F6" s="509" t="s">
        <v>34</v>
      </c>
      <c r="G6" s="509" t="s">
        <v>35</v>
      </c>
      <c r="H6" s="508" t="s">
        <v>33</v>
      </c>
      <c r="I6" s="508" t="s">
        <v>34</v>
      </c>
      <c r="J6" s="510" t="s">
        <v>35</v>
      </c>
    </row>
    <row r="7" spans="1:11" ht="6" customHeight="1" x14ac:dyDescent="0.3">
      <c r="A7" s="301"/>
      <c r="B7" s="302"/>
      <c r="C7" s="302"/>
      <c r="D7" s="302"/>
      <c r="E7" s="303"/>
      <c r="F7" s="303"/>
      <c r="G7" s="303"/>
      <c r="H7" s="304"/>
      <c r="I7" s="304"/>
      <c r="J7" s="304"/>
    </row>
    <row r="8" spans="1:11" ht="15" customHeight="1" x14ac:dyDescent="0.3">
      <c r="A8" s="305" t="s">
        <v>142</v>
      </c>
      <c r="B8" s="306">
        <v>3128963</v>
      </c>
      <c r="C8" s="306">
        <v>1576467</v>
      </c>
      <c r="D8" s="306">
        <v>1552496</v>
      </c>
      <c r="E8" s="511">
        <v>1278309</v>
      </c>
      <c r="F8" s="511">
        <v>693127</v>
      </c>
      <c r="G8" s="511">
        <v>585182</v>
      </c>
      <c r="H8" s="306">
        <v>1850654</v>
      </c>
      <c r="I8" s="306">
        <v>883340</v>
      </c>
      <c r="J8" s="307">
        <v>967314</v>
      </c>
    </row>
    <row r="9" spans="1:11" ht="15" customHeight="1" x14ac:dyDescent="0.3">
      <c r="A9" s="308" t="s">
        <v>143</v>
      </c>
      <c r="B9" s="309">
        <v>2989269</v>
      </c>
      <c r="C9" s="309">
        <v>1447780</v>
      </c>
      <c r="D9" s="309">
        <v>1541489</v>
      </c>
      <c r="E9" s="512">
        <v>1228384</v>
      </c>
      <c r="F9" s="512">
        <v>642551</v>
      </c>
      <c r="G9" s="512">
        <v>585833</v>
      </c>
      <c r="H9" s="309">
        <v>1760885</v>
      </c>
      <c r="I9" s="309">
        <v>805229</v>
      </c>
      <c r="J9" s="310">
        <v>955656</v>
      </c>
    </row>
    <row r="10" spans="1:11" ht="15" customHeight="1" x14ac:dyDescent="0.3">
      <c r="A10" s="312" t="s">
        <v>144</v>
      </c>
      <c r="B10" s="313">
        <v>2818026</v>
      </c>
      <c r="C10" s="313">
        <v>1335865</v>
      </c>
      <c r="D10" s="313">
        <v>1482161</v>
      </c>
      <c r="E10" s="513">
        <v>1145263</v>
      </c>
      <c r="F10" s="513">
        <v>587546</v>
      </c>
      <c r="G10" s="513">
        <v>557717</v>
      </c>
      <c r="H10" s="313">
        <v>1672763</v>
      </c>
      <c r="I10" s="313">
        <v>748319</v>
      </c>
      <c r="J10" s="314">
        <v>924444</v>
      </c>
    </row>
    <row r="11" spans="1:11" ht="15" customHeight="1" x14ac:dyDescent="0.3">
      <c r="A11" s="311" t="s">
        <v>145</v>
      </c>
      <c r="B11" s="309">
        <v>2625368</v>
      </c>
      <c r="C11" s="309">
        <v>1218732</v>
      </c>
      <c r="D11" s="309">
        <v>1406636</v>
      </c>
      <c r="E11" s="512">
        <v>1042571</v>
      </c>
      <c r="F11" s="512">
        <v>524686</v>
      </c>
      <c r="G11" s="512">
        <v>517885</v>
      </c>
      <c r="H11" s="309">
        <v>1582797</v>
      </c>
      <c r="I11" s="309">
        <v>694046</v>
      </c>
      <c r="J11" s="310">
        <v>888751</v>
      </c>
    </row>
    <row r="12" spans="1:11" ht="15" customHeight="1" x14ac:dyDescent="0.3">
      <c r="A12" s="311" t="s">
        <v>146</v>
      </c>
      <c r="B12" s="309">
        <v>2530001</v>
      </c>
      <c r="C12" s="309">
        <v>1162191</v>
      </c>
      <c r="D12" s="309">
        <v>1367810</v>
      </c>
      <c r="E12" s="512">
        <v>984875</v>
      </c>
      <c r="F12" s="512">
        <v>489791</v>
      </c>
      <c r="G12" s="512">
        <v>495084</v>
      </c>
      <c r="H12" s="309">
        <v>1545126</v>
      </c>
      <c r="I12" s="309">
        <v>672400</v>
      </c>
      <c r="J12" s="310">
        <v>872726</v>
      </c>
    </row>
    <row r="13" spans="1:11" ht="15" customHeight="1" x14ac:dyDescent="0.3">
      <c r="A13" s="308" t="s">
        <v>147</v>
      </c>
      <c r="B13" s="309">
        <v>2426916</v>
      </c>
      <c r="C13" s="309">
        <v>1086102</v>
      </c>
      <c r="D13" s="309">
        <v>1340814</v>
      </c>
      <c r="E13" s="512">
        <v>931209</v>
      </c>
      <c r="F13" s="512">
        <v>453566</v>
      </c>
      <c r="G13" s="512">
        <v>477643</v>
      </c>
      <c r="H13" s="309">
        <v>1495707</v>
      </c>
      <c r="I13" s="309">
        <v>632536</v>
      </c>
      <c r="J13" s="310">
        <v>863171</v>
      </c>
    </row>
    <row r="14" spans="1:11" s="315" customFormat="1" ht="15" customHeight="1" x14ac:dyDescent="0.3">
      <c r="A14" s="308" t="s">
        <v>148</v>
      </c>
      <c r="B14" s="309">
        <v>2390424</v>
      </c>
      <c r="C14" s="309">
        <v>1051418</v>
      </c>
      <c r="D14" s="309">
        <v>1339006</v>
      </c>
      <c r="E14" s="512">
        <v>917327</v>
      </c>
      <c r="F14" s="512">
        <v>440130</v>
      </c>
      <c r="G14" s="512">
        <v>477197</v>
      </c>
      <c r="H14" s="309">
        <v>1473097</v>
      </c>
      <c r="I14" s="309">
        <v>611288</v>
      </c>
      <c r="J14" s="310">
        <v>861809</v>
      </c>
      <c r="K14" s="296"/>
    </row>
    <row r="15" spans="1:11" ht="15" customHeight="1" x14ac:dyDescent="0.3">
      <c r="A15" s="308" t="s">
        <v>149</v>
      </c>
      <c r="B15" s="309">
        <v>2353575</v>
      </c>
      <c r="C15" s="309">
        <v>1019759</v>
      </c>
      <c r="D15" s="309">
        <v>1333816</v>
      </c>
      <c r="E15" s="512">
        <v>907043</v>
      </c>
      <c r="F15" s="512">
        <v>426252</v>
      </c>
      <c r="G15" s="512">
        <v>480791</v>
      </c>
      <c r="H15" s="309">
        <v>1446532</v>
      </c>
      <c r="I15" s="309">
        <v>593507</v>
      </c>
      <c r="J15" s="310">
        <v>853025</v>
      </c>
    </row>
    <row r="16" spans="1:11" s="320" customFormat="1" ht="15" customHeight="1" x14ac:dyDescent="0.3">
      <c r="A16" s="316" t="s">
        <v>150</v>
      </c>
      <c r="B16" s="317">
        <v>2338517</v>
      </c>
      <c r="C16" s="317">
        <v>996715</v>
      </c>
      <c r="D16" s="317">
        <v>1341802</v>
      </c>
      <c r="E16" s="514">
        <v>903630</v>
      </c>
      <c r="F16" s="514">
        <v>417164</v>
      </c>
      <c r="G16" s="514">
        <v>486466</v>
      </c>
      <c r="H16" s="317">
        <v>1434887</v>
      </c>
      <c r="I16" s="317">
        <v>579551</v>
      </c>
      <c r="J16" s="318">
        <v>855336</v>
      </c>
      <c r="K16" s="319"/>
    </row>
    <row r="17" spans="1:11" s="320" customFormat="1" ht="15" customHeight="1" x14ac:dyDescent="0.3">
      <c r="A17" s="316" t="s">
        <v>151</v>
      </c>
      <c r="B17" s="317">
        <v>2300975</v>
      </c>
      <c r="C17" s="317">
        <v>968485</v>
      </c>
      <c r="D17" s="317">
        <v>1332490</v>
      </c>
      <c r="E17" s="514">
        <v>889066</v>
      </c>
      <c r="F17" s="514">
        <v>404245</v>
      </c>
      <c r="G17" s="514">
        <v>484821</v>
      </c>
      <c r="H17" s="317">
        <v>1411909</v>
      </c>
      <c r="I17" s="317">
        <v>564240</v>
      </c>
      <c r="J17" s="318">
        <v>847669</v>
      </c>
      <c r="K17" s="319"/>
    </row>
    <row r="18" spans="1:11" s="320" customFormat="1" ht="15" customHeight="1" x14ac:dyDescent="0.3">
      <c r="A18" s="316" t="s">
        <v>152</v>
      </c>
      <c r="B18" s="317">
        <v>2315331</v>
      </c>
      <c r="C18" s="317">
        <v>964233</v>
      </c>
      <c r="D18" s="317">
        <v>1351098</v>
      </c>
      <c r="E18" s="514">
        <v>900147</v>
      </c>
      <c r="F18" s="514">
        <v>404019</v>
      </c>
      <c r="G18" s="514">
        <v>496128</v>
      </c>
      <c r="H18" s="317">
        <v>1415184</v>
      </c>
      <c r="I18" s="317">
        <v>560214</v>
      </c>
      <c r="J18" s="318">
        <v>854970</v>
      </c>
      <c r="K18" s="319"/>
    </row>
    <row r="19" spans="1:11" s="320" customFormat="1" ht="15" customHeight="1" x14ac:dyDescent="0.3">
      <c r="A19" s="330" t="s">
        <v>153</v>
      </c>
      <c r="B19" s="331">
        <v>2261925</v>
      </c>
      <c r="C19" s="331">
        <v>935597</v>
      </c>
      <c r="D19" s="331">
        <v>1326328</v>
      </c>
      <c r="E19" s="515">
        <v>876554</v>
      </c>
      <c r="F19" s="515">
        <v>389860</v>
      </c>
      <c r="G19" s="515">
        <v>486694</v>
      </c>
      <c r="H19" s="331">
        <v>1385371</v>
      </c>
      <c r="I19" s="331">
        <v>545737</v>
      </c>
      <c r="J19" s="332">
        <v>839634</v>
      </c>
      <c r="K19" s="319"/>
    </row>
    <row r="20" spans="1:11" s="320" customFormat="1" ht="6" customHeight="1" x14ac:dyDescent="0.3">
      <c r="A20" s="321"/>
      <c r="B20" s="322"/>
      <c r="C20" s="322"/>
      <c r="D20" s="322"/>
      <c r="E20" s="516"/>
      <c r="F20" s="516"/>
      <c r="G20" s="516"/>
      <c r="H20" s="322"/>
      <c r="I20" s="322"/>
      <c r="J20" s="322"/>
      <c r="K20" s="319"/>
    </row>
    <row r="21" spans="1:11" s="320" customFormat="1" ht="15" customHeight="1" x14ac:dyDescent="0.3">
      <c r="A21" s="323" t="s">
        <v>154</v>
      </c>
      <c r="B21" s="324">
        <v>4814435</v>
      </c>
      <c r="C21" s="324">
        <v>2337410</v>
      </c>
      <c r="D21" s="324">
        <v>2477025</v>
      </c>
      <c r="E21" s="517">
        <v>1496858</v>
      </c>
      <c r="F21" s="517">
        <v>732527</v>
      </c>
      <c r="G21" s="517">
        <v>764331</v>
      </c>
      <c r="H21" s="324">
        <v>3317577</v>
      </c>
      <c r="I21" s="324">
        <v>1604883</v>
      </c>
      <c r="J21" s="325">
        <v>1712694</v>
      </c>
      <c r="K21" s="319"/>
    </row>
    <row r="22" spans="1:11" s="320" customFormat="1" ht="15" customHeight="1" x14ac:dyDescent="0.3">
      <c r="A22" s="316" t="s">
        <v>155</v>
      </c>
      <c r="B22" s="317">
        <v>4812486</v>
      </c>
      <c r="C22" s="317">
        <v>2334622</v>
      </c>
      <c r="D22" s="317">
        <v>2477864</v>
      </c>
      <c r="E22" s="514">
        <v>1493385</v>
      </c>
      <c r="F22" s="514">
        <v>731523</v>
      </c>
      <c r="G22" s="514">
        <v>761862</v>
      </c>
      <c r="H22" s="317">
        <v>3319101</v>
      </c>
      <c r="I22" s="317">
        <v>1603099</v>
      </c>
      <c r="J22" s="318">
        <v>1716002</v>
      </c>
      <c r="K22" s="319"/>
    </row>
    <row r="23" spans="1:11" s="320" customFormat="1" ht="15" customHeight="1" x14ac:dyDescent="0.3">
      <c r="A23" s="326" t="s">
        <v>156</v>
      </c>
      <c r="B23" s="327">
        <v>4795866</v>
      </c>
      <c r="C23" s="327">
        <v>2320687</v>
      </c>
      <c r="D23" s="327">
        <v>2475179</v>
      </c>
      <c r="E23" s="518">
        <v>1484508</v>
      </c>
      <c r="F23" s="518">
        <v>726273</v>
      </c>
      <c r="G23" s="518">
        <v>758235</v>
      </c>
      <c r="H23" s="327">
        <v>3311358</v>
      </c>
      <c r="I23" s="327">
        <v>1594414</v>
      </c>
      <c r="J23" s="328">
        <v>1716944</v>
      </c>
      <c r="K23" s="319"/>
    </row>
    <row r="24" spans="1:11" s="320" customFormat="1" ht="15" customHeight="1" x14ac:dyDescent="0.3">
      <c r="A24" s="329" t="s">
        <v>157</v>
      </c>
      <c r="B24" s="317">
        <v>4684301</v>
      </c>
      <c r="C24" s="317">
        <v>2262612</v>
      </c>
      <c r="D24" s="317">
        <v>2421689</v>
      </c>
      <c r="E24" s="514">
        <v>1424368</v>
      </c>
      <c r="F24" s="514">
        <v>695125</v>
      </c>
      <c r="G24" s="514">
        <v>729243</v>
      </c>
      <c r="H24" s="317">
        <v>3259933</v>
      </c>
      <c r="I24" s="317">
        <v>1567487</v>
      </c>
      <c r="J24" s="318">
        <v>1692446</v>
      </c>
      <c r="K24" s="319"/>
    </row>
    <row r="25" spans="1:11" s="320" customFormat="1" ht="15" customHeight="1" x14ac:dyDescent="0.3">
      <c r="A25" s="329" t="s">
        <v>158</v>
      </c>
      <c r="B25" s="317">
        <v>4572385</v>
      </c>
      <c r="C25" s="317">
        <v>2188342</v>
      </c>
      <c r="D25" s="317">
        <v>2384043</v>
      </c>
      <c r="E25" s="514">
        <v>1375970</v>
      </c>
      <c r="F25" s="514">
        <v>665079</v>
      </c>
      <c r="G25" s="514">
        <v>710891</v>
      </c>
      <c r="H25" s="317">
        <v>3196415</v>
      </c>
      <c r="I25" s="317">
        <v>1523263</v>
      </c>
      <c r="J25" s="318">
        <v>1673152</v>
      </c>
      <c r="K25" s="319"/>
    </row>
    <row r="26" spans="1:11" s="320" customFormat="1" ht="15" customHeight="1" x14ac:dyDescent="0.3">
      <c r="A26" s="316" t="s">
        <v>159</v>
      </c>
      <c r="B26" s="317">
        <v>4449701</v>
      </c>
      <c r="C26" s="317">
        <v>2117045</v>
      </c>
      <c r="D26" s="317">
        <v>2332656</v>
      </c>
      <c r="E26" s="514">
        <v>1309319</v>
      </c>
      <c r="F26" s="514">
        <v>630138</v>
      </c>
      <c r="G26" s="514">
        <v>679181</v>
      </c>
      <c r="H26" s="317">
        <v>3140382</v>
      </c>
      <c r="I26" s="317">
        <v>1486907</v>
      </c>
      <c r="J26" s="318">
        <v>1653475</v>
      </c>
      <c r="K26" s="319"/>
    </row>
    <row r="27" spans="1:11" s="320" customFormat="1" ht="15" customHeight="1" x14ac:dyDescent="0.3">
      <c r="A27" s="316" t="s">
        <v>160</v>
      </c>
      <c r="B27" s="317">
        <v>4419860</v>
      </c>
      <c r="C27" s="317">
        <v>2094322</v>
      </c>
      <c r="D27" s="317">
        <v>2325538</v>
      </c>
      <c r="E27" s="514">
        <v>1304815</v>
      </c>
      <c r="F27" s="514">
        <v>623453</v>
      </c>
      <c r="G27" s="514">
        <v>681362</v>
      </c>
      <c r="H27" s="317">
        <v>3115045</v>
      </c>
      <c r="I27" s="317">
        <v>1470869</v>
      </c>
      <c r="J27" s="318">
        <v>1644176</v>
      </c>
      <c r="K27" s="319"/>
    </row>
    <row r="28" spans="1:11" s="320" customFormat="1" ht="15" customHeight="1" x14ac:dyDescent="0.3">
      <c r="A28" s="316" t="s">
        <v>161</v>
      </c>
      <c r="B28" s="317">
        <v>4427930</v>
      </c>
      <c r="C28" s="317">
        <v>2099835</v>
      </c>
      <c r="D28" s="317">
        <v>2328095</v>
      </c>
      <c r="E28" s="514">
        <v>1304467</v>
      </c>
      <c r="F28" s="514">
        <v>619740</v>
      </c>
      <c r="G28" s="514">
        <v>684727</v>
      </c>
      <c r="H28" s="317">
        <v>3123463</v>
      </c>
      <c r="I28" s="317">
        <v>1480095</v>
      </c>
      <c r="J28" s="318">
        <v>1643368</v>
      </c>
      <c r="K28" s="319"/>
    </row>
    <row r="29" spans="1:11" s="320" customFormat="1" ht="15" customHeight="1" x14ac:dyDescent="0.3">
      <c r="A29" s="316" t="s">
        <v>162</v>
      </c>
      <c r="B29" s="317">
        <v>4447650</v>
      </c>
      <c r="C29" s="317">
        <v>2095768</v>
      </c>
      <c r="D29" s="317">
        <v>2351882</v>
      </c>
      <c r="E29" s="514">
        <v>1332769</v>
      </c>
      <c r="F29" s="514">
        <v>631309</v>
      </c>
      <c r="G29" s="514">
        <v>701460</v>
      </c>
      <c r="H29" s="317">
        <v>3114881</v>
      </c>
      <c r="I29" s="317">
        <v>1464459</v>
      </c>
      <c r="J29" s="318">
        <v>1650422</v>
      </c>
      <c r="K29" s="319"/>
    </row>
    <row r="30" spans="1:11" s="320" customFormat="1" ht="15" customHeight="1" x14ac:dyDescent="0.3">
      <c r="A30" s="316" t="s">
        <v>163</v>
      </c>
      <c r="B30" s="317">
        <v>4526804</v>
      </c>
      <c r="C30" s="317">
        <v>2136227</v>
      </c>
      <c r="D30" s="317">
        <v>2390577</v>
      </c>
      <c r="E30" s="514">
        <v>1365788</v>
      </c>
      <c r="F30" s="514">
        <v>650894</v>
      </c>
      <c r="G30" s="514">
        <v>714894</v>
      </c>
      <c r="H30" s="317">
        <v>3161016</v>
      </c>
      <c r="I30" s="317">
        <v>1485333</v>
      </c>
      <c r="J30" s="318">
        <v>1675683</v>
      </c>
      <c r="K30" s="319"/>
    </row>
    <row r="31" spans="1:11" s="320" customFormat="1" ht="15" customHeight="1" x14ac:dyDescent="0.3">
      <c r="A31" s="316" t="s">
        <v>164</v>
      </c>
      <c r="B31" s="317">
        <v>4512116</v>
      </c>
      <c r="C31" s="317">
        <v>2120210</v>
      </c>
      <c r="D31" s="317">
        <v>2391906</v>
      </c>
      <c r="E31" s="514">
        <v>1357920</v>
      </c>
      <c r="F31" s="514">
        <v>646462</v>
      </c>
      <c r="G31" s="514">
        <v>711458</v>
      </c>
      <c r="H31" s="317">
        <v>3154196</v>
      </c>
      <c r="I31" s="317">
        <v>1473748</v>
      </c>
      <c r="J31" s="318">
        <v>1680448</v>
      </c>
      <c r="K31" s="319"/>
    </row>
    <row r="32" spans="1:11" s="320" customFormat="1" ht="15" customHeight="1" x14ac:dyDescent="0.3">
      <c r="A32" s="330" t="s">
        <v>165</v>
      </c>
      <c r="B32" s="331">
        <v>4447711</v>
      </c>
      <c r="C32" s="331">
        <v>2112508</v>
      </c>
      <c r="D32" s="331">
        <v>2335203</v>
      </c>
      <c r="E32" s="515">
        <v>1302555</v>
      </c>
      <c r="F32" s="515">
        <v>626585</v>
      </c>
      <c r="G32" s="515">
        <v>675970</v>
      </c>
      <c r="H32" s="331">
        <v>3145156</v>
      </c>
      <c r="I32" s="331">
        <v>1485923</v>
      </c>
      <c r="J32" s="332">
        <v>1659233</v>
      </c>
      <c r="K32" s="319"/>
    </row>
    <row r="33" spans="1:11" s="320" customFormat="1" ht="6" customHeight="1" x14ac:dyDescent="0.3">
      <c r="A33" s="333"/>
      <c r="B33" s="334"/>
      <c r="C33" s="334"/>
      <c r="D33" s="334"/>
      <c r="E33" s="519"/>
      <c r="F33" s="519"/>
      <c r="G33" s="519"/>
      <c r="H33" s="334"/>
      <c r="I33" s="334"/>
      <c r="J33" s="334"/>
      <c r="K33" s="319"/>
    </row>
    <row r="34" spans="1:11" s="320" customFormat="1" ht="15" customHeight="1" x14ac:dyDescent="0.3">
      <c r="A34" s="323" t="s">
        <v>166</v>
      </c>
      <c r="B34" s="324">
        <v>3253853</v>
      </c>
      <c r="C34" s="324">
        <v>1356980</v>
      </c>
      <c r="D34" s="324">
        <v>1896873</v>
      </c>
      <c r="E34" s="517">
        <v>862262</v>
      </c>
      <c r="F34" s="517">
        <v>382965</v>
      </c>
      <c r="G34" s="517">
        <v>479297</v>
      </c>
      <c r="H34" s="324">
        <v>2391591</v>
      </c>
      <c r="I34" s="324">
        <v>974015</v>
      </c>
      <c r="J34" s="325">
        <v>1417576</v>
      </c>
      <c r="K34" s="319"/>
    </row>
    <row r="35" spans="1:11" s="320" customFormat="1" ht="15" customHeight="1" x14ac:dyDescent="0.3">
      <c r="A35" s="316" t="s">
        <v>167</v>
      </c>
      <c r="B35" s="317">
        <v>3246047</v>
      </c>
      <c r="C35" s="317">
        <v>1349975</v>
      </c>
      <c r="D35" s="317">
        <v>1896072</v>
      </c>
      <c r="E35" s="514">
        <v>865383</v>
      </c>
      <c r="F35" s="514">
        <v>384131</v>
      </c>
      <c r="G35" s="514">
        <v>481252</v>
      </c>
      <c r="H35" s="317">
        <v>2380664</v>
      </c>
      <c r="I35" s="317">
        <v>965844</v>
      </c>
      <c r="J35" s="318">
        <v>1414820</v>
      </c>
      <c r="K35" s="319"/>
    </row>
    <row r="36" spans="1:11" s="320" customFormat="1" ht="15" customHeight="1" x14ac:dyDescent="0.3">
      <c r="A36" s="326" t="s">
        <v>168</v>
      </c>
      <c r="B36" s="327">
        <v>3548312</v>
      </c>
      <c r="C36" s="327">
        <v>1528942</v>
      </c>
      <c r="D36" s="327">
        <v>2019370</v>
      </c>
      <c r="E36" s="518">
        <v>985066</v>
      </c>
      <c r="F36" s="518">
        <v>447352</v>
      </c>
      <c r="G36" s="518">
        <v>537714</v>
      </c>
      <c r="H36" s="327">
        <v>2563246</v>
      </c>
      <c r="I36" s="327">
        <v>1081590</v>
      </c>
      <c r="J36" s="328">
        <v>1481656</v>
      </c>
      <c r="K36" s="319"/>
    </row>
    <row r="37" spans="1:11" s="320" customFormat="1" ht="15" customHeight="1" x14ac:dyDescent="0.3">
      <c r="A37" s="329" t="s">
        <v>169</v>
      </c>
      <c r="B37" s="317">
        <v>3831203</v>
      </c>
      <c r="C37" s="317">
        <v>1679403</v>
      </c>
      <c r="D37" s="317">
        <v>2151800</v>
      </c>
      <c r="E37" s="514">
        <v>1100637</v>
      </c>
      <c r="F37" s="514">
        <v>507853</v>
      </c>
      <c r="G37" s="514">
        <v>592784</v>
      </c>
      <c r="H37" s="317">
        <v>2730566</v>
      </c>
      <c r="I37" s="317">
        <v>1171550</v>
      </c>
      <c r="J37" s="318">
        <v>1559016</v>
      </c>
      <c r="K37" s="319"/>
    </row>
    <row r="38" spans="1:11" s="320" customFormat="1" ht="15" customHeight="1" x14ac:dyDescent="0.3">
      <c r="A38" s="329" t="s">
        <v>170</v>
      </c>
      <c r="B38" s="317">
        <v>3857776</v>
      </c>
      <c r="C38" s="317">
        <v>1666098</v>
      </c>
      <c r="D38" s="317">
        <v>2191678</v>
      </c>
      <c r="E38" s="514">
        <v>1118394</v>
      </c>
      <c r="F38" s="514">
        <v>510452</v>
      </c>
      <c r="G38" s="514">
        <v>607942</v>
      </c>
      <c r="H38" s="317">
        <v>2739382</v>
      </c>
      <c r="I38" s="317">
        <v>1155646</v>
      </c>
      <c r="J38" s="318">
        <v>1583736</v>
      </c>
      <c r="K38" s="319"/>
    </row>
    <row r="39" spans="1:11" s="320" customFormat="1" ht="15" customHeight="1" x14ac:dyDescent="0.3">
      <c r="A39" s="316" t="s">
        <v>171</v>
      </c>
      <c r="B39" s="317">
        <v>3862883</v>
      </c>
      <c r="C39" s="317">
        <v>1646965</v>
      </c>
      <c r="D39" s="317">
        <v>2215918</v>
      </c>
      <c r="E39" s="514">
        <v>1132385</v>
      </c>
      <c r="F39" s="514">
        <v>513238</v>
      </c>
      <c r="G39" s="514">
        <v>619147</v>
      </c>
      <c r="H39" s="317">
        <v>2730498</v>
      </c>
      <c r="I39" s="317">
        <v>1133727</v>
      </c>
      <c r="J39" s="318">
        <v>1596771</v>
      </c>
      <c r="K39" s="319"/>
    </row>
    <row r="40" spans="1:11" s="320" customFormat="1" ht="15" customHeight="1" x14ac:dyDescent="0.3">
      <c r="A40" s="316" t="s">
        <v>172</v>
      </c>
      <c r="B40" s="317">
        <v>3773034</v>
      </c>
      <c r="C40" s="317">
        <v>1595448</v>
      </c>
      <c r="D40" s="317">
        <v>2177586</v>
      </c>
      <c r="E40" s="514">
        <v>1079981</v>
      </c>
      <c r="F40" s="514">
        <v>484946</v>
      </c>
      <c r="G40" s="514">
        <v>595035</v>
      </c>
      <c r="H40" s="317">
        <v>2693053</v>
      </c>
      <c r="I40" s="317">
        <v>1110502</v>
      </c>
      <c r="J40" s="318">
        <v>1582551</v>
      </c>
      <c r="K40" s="319"/>
    </row>
    <row r="41" spans="1:11" s="320" customFormat="1" ht="15" customHeight="1" x14ac:dyDescent="0.3">
      <c r="A41" s="316" t="s">
        <v>173</v>
      </c>
      <c r="B41" s="317">
        <v>3802814</v>
      </c>
      <c r="C41" s="317">
        <v>1604901</v>
      </c>
      <c r="D41" s="317">
        <v>2197913</v>
      </c>
      <c r="E41" s="514">
        <v>1095967</v>
      </c>
      <c r="F41" s="514">
        <v>488801</v>
      </c>
      <c r="G41" s="514">
        <v>607166</v>
      </c>
      <c r="H41" s="317">
        <v>2706847</v>
      </c>
      <c r="I41" s="317">
        <v>1116100</v>
      </c>
      <c r="J41" s="318">
        <v>1590747</v>
      </c>
      <c r="K41" s="319"/>
    </row>
    <row r="42" spans="1:11" s="320" customFormat="1" ht="15" customHeight="1" x14ac:dyDescent="0.3">
      <c r="A42" s="316" t="s">
        <v>174</v>
      </c>
      <c r="B42" s="317">
        <v>3776485</v>
      </c>
      <c r="C42" s="317">
        <v>1594691</v>
      </c>
      <c r="D42" s="317">
        <v>2181794</v>
      </c>
      <c r="E42" s="514">
        <v>1092714</v>
      </c>
      <c r="F42" s="514">
        <v>491633</v>
      </c>
      <c r="G42" s="514">
        <v>601081</v>
      </c>
      <c r="H42" s="317">
        <v>2683771</v>
      </c>
      <c r="I42" s="317">
        <v>1103058</v>
      </c>
      <c r="J42" s="318">
        <v>1580713</v>
      </c>
      <c r="K42" s="319"/>
    </row>
    <row r="43" spans="1:11" s="320" customFormat="1" ht="15" customHeight="1" x14ac:dyDescent="0.3">
      <c r="A43" s="316" t="s">
        <v>175</v>
      </c>
      <c r="B43" s="317">
        <v>3826043</v>
      </c>
      <c r="C43" s="317">
        <v>1622758</v>
      </c>
      <c r="D43" s="317">
        <v>2203285</v>
      </c>
      <c r="E43" s="514">
        <v>1114362</v>
      </c>
      <c r="F43" s="514">
        <v>505568</v>
      </c>
      <c r="G43" s="514">
        <v>608794</v>
      </c>
      <c r="H43" s="317">
        <v>2711681</v>
      </c>
      <c r="I43" s="317">
        <v>1117190</v>
      </c>
      <c r="J43" s="318">
        <v>1594491</v>
      </c>
      <c r="K43" s="319"/>
    </row>
    <row r="44" spans="1:11" s="320" customFormat="1" ht="15" customHeight="1" x14ac:dyDescent="0.3">
      <c r="A44" s="316" t="s">
        <v>176</v>
      </c>
      <c r="B44" s="317">
        <v>3851312</v>
      </c>
      <c r="C44" s="317">
        <v>1629058</v>
      </c>
      <c r="D44" s="317">
        <v>2222254</v>
      </c>
      <c r="E44" s="514">
        <v>1123977</v>
      </c>
      <c r="F44" s="514">
        <v>508616</v>
      </c>
      <c r="G44" s="514">
        <v>615361</v>
      </c>
      <c r="H44" s="317">
        <v>2727335</v>
      </c>
      <c r="I44" s="317">
        <v>1120442</v>
      </c>
      <c r="J44" s="318">
        <v>1606893</v>
      </c>
      <c r="K44" s="319"/>
    </row>
    <row r="45" spans="1:11" s="320" customFormat="1" ht="15" customHeight="1" x14ac:dyDescent="0.3">
      <c r="A45" s="330" t="s">
        <v>177</v>
      </c>
      <c r="B45" s="331">
        <v>3888137</v>
      </c>
      <c r="C45" s="331">
        <v>1663016</v>
      </c>
      <c r="D45" s="331">
        <v>2225121</v>
      </c>
      <c r="E45" s="515">
        <v>1122407</v>
      </c>
      <c r="F45" s="515">
        <v>512899</v>
      </c>
      <c r="G45" s="515">
        <v>609508</v>
      </c>
      <c r="H45" s="331">
        <v>2765730</v>
      </c>
      <c r="I45" s="331">
        <v>1150117</v>
      </c>
      <c r="J45" s="332">
        <v>1615613</v>
      </c>
      <c r="K45" s="319"/>
    </row>
    <row r="46" spans="1:11" s="320" customFormat="1" ht="6" customHeight="1" x14ac:dyDescent="0.3">
      <c r="A46" s="333"/>
      <c r="B46" s="334">
        <v>0</v>
      </c>
      <c r="C46" s="334">
        <v>0</v>
      </c>
      <c r="D46" s="334">
        <v>0</v>
      </c>
      <c r="E46" s="519">
        <v>0</v>
      </c>
      <c r="F46" s="519">
        <v>0</v>
      </c>
      <c r="G46" s="519">
        <v>0</v>
      </c>
      <c r="H46" s="334">
        <v>0</v>
      </c>
      <c r="I46" s="334">
        <v>0</v>
      </c>
      <c r="J46" s="334">
        <v>0</v>
      </c>
      <c r="K46" s="319"/>
    </row>
    <row r="47" spans="1:11" s="320" customFormat="1" ht="15" customHeight="1" x14ac:dyDescent="0.3">
      <c r="A47" s="323" t="s">
        <v>178</v>
      </c>
      <c r="B47" s="324">
        <v>3964353</v>
      </c>
      <c r="C47" s="324">
        <v>1690978</v>
      </c>
      <c r="D47" s="324">
        <v>2273375</v>
      </c>
      <c r="E47" s="517">
        <v>1146018</v>
      </c>
      <c r="F47" s="517">
        <v>522159</v>
      </c>
      <c r="G47" s="517">
        <v>623859</v>
      </c>
      <c r="H47" s="324">
        <v>2818335</v>
      </c>
      <c r="I47" s="324">
        <v>1168819</v>
      </c>
      <c r="J47" s="325">
        <v>1649516</v>
      </c>
      <c r="K47" s="319"/>
    </row>
    <row r="48" spans="1:11" s="320" customFormat="1" ht="15" customHeight="1" x14ac:dyDescent="0.3">
      <c r="A48" s="316" t="s">
        <v>179</v>
      </c>
      <c r="B48" s="317">
        <v>4008789</v>
      </c>
      <c r="C48" s="317">
        <v>1704010</v>
      </c>
      <c r="D48" s="317">
        <v>2304779</v>
      </c>
      <c r="E48" s="514">
        <v>1165295</v>
      </c>
      <c r="F48" s="514">
        <v>529689</v>
      </c>
      <c r="G48" s="514">
        <v>635606</v>
      </c>
      <c r="H48" s="317">
        <v>2843494</v>
      </c>
      <c r="I48" s="317">
        <v>1174321</v>
      </c>
      <c r="J48" s="318">
        <v>1669173</v>
      </c>
      <c r="K48" s="319"/>
    </row>
    <row r="49" spans="1:11" s="320" customFormat="1" ht="15" customHeight="1" x14ac:dyDescent="0.3">
      <c r="A49" s="326" t="s">
        <v>180</v>
      </c>
      <c r="B49" s="327">
        <v>3949640</v>
      </c>
      <c r="C49" s="327">
        <v>1671541</v>
      </c>
      <c r="D49" s="327">
        <v>2278099</v>
      </c>
      <c r="E49" s="518">
        <v>1131864</v>
      </c>
      <c r="F49" s="518">
        <v>514183</v>
      </c>
      <c r="G49" s="518">
        <v>617681</v>
      </c>
      <c r="H49" s="327">
        <v>2817776</v>
      </c>
      <c r="I49" s="327">
        <v>1157358</v>
      </c>
      <c r="J49" s="328">
        <v>1660418</v>
      </c>
      <c r="K49" s="319"/>
    </row>
    <row r="50" spans="1:11" s="320" customFormat="1" ht="15" customHeight="1" x14ac:dyDescent="0.3">
      <c r="A50" s="329" t="s">
        <v>181</v>
      </c>
      <c r="B50" s="317">
        <v>3910628</v>
      </c>
      <c r="C50" s="317">
        <v>1647503</v>
      </c>
      <c r="D50" s="317">
        <v>2263125</v>
      </c>
      <c r="E50" s="514">
        <v>1112155</v>
      </c>
      <c r="F50" s="514">
        <v>504040</v>
      </c>
      <c r="G50" s="514">
        <v>608115</v>
      </c>
      <c r="H50" s="317">
        <v>2798473</v>
      </c>
      <c r="I50" s="317">
        <v>1143463</v>
      </c>
      <c r="J50" s="318">
        <v>1655010</v>
      </c>
      <c r="K50" s="319"/>
    </row>
    <row r="51" spans="1:11" s="320" customFormat="1" ht="15" customHeight="1" x14ac:dyDescent="0.3">
      <c r="A51" s="329" t="s">
        <v>182</v>
      </c>
      <c r="B51" s="317">
        <v>3781250</v>
      </c>
      <c r="C51" s="317">
        <v>1579779</v>
      </c>
      <c r="D51" s="317">
        <v>2201471</v>
      </c>
      <c r="E51" s="514">
        <v>1040254</v>
      </c>
      <c r="F51" s="514">
        <v>470257</v>
      </c>
      <c r="G51" s="514">
        <v>569997</v>
      </c>
      <c r="H51" s="317">
        <v>2740996</v>
      </c>
      <c r="I51" s="317">
        <v>1109522</v>
      </c>
      <c r="J51" s="318">
        <v>1631474</v>
      </c>
      <c r="K51" s="319"/>
    </row>
    <row r="52" spans="1:11" s="320" customFormat="1" ht="15" customHeight="1" x14ac:dyDescent="0.3">
      <c r="A52" s="316" t="s">
        <v>183</v>
      </c>
      <c r="B52" s="317">
        <v>3614339</v>
      </c>
      <c r="C52" s="317">
        <v>1491729</v>
      </c>
      <c r="D52" s="317">
        <v>2122610</v>
      </c>
      <c r="E52" s="514">
        <v>963103</v>
      </c>
      <c r="F52" s="514">
        <v>428599</v>
      </c>
      <c r="G52" s="514">
        <v>534504</v>
      </c>
      <c r="H52" s="317">
        <v>2651236</v>
      </c>
      <c r="I52" s="317">
        <v>1063130</v>
      </c>
      <c r="J52" s="318">
        <v>1588106</v>
      </c>
      <c r="K52" s="319"/>
    </row>
    <row r="53" spans="1:11" s="320" customFormat="1" ht="15" customHeight="1" x14ac:dyDescent="0.3">
      <c r="A53" s="316" t="s">
        <v>184</v>
      </c>
      <c r="B53" s="317">
        <v>3416498</v>
      </c>
      <c r="C53" s="317">
        <v>1398779</v>
      </c>
      <c r="D53" s="317">
        <v>2017719</v>
      </c>
      <c r="E53" s="514">
        <v>877351</v>
      </c>
      <c r="F53" s="514">
        <v>383294</v>
      </c>
      <c r="G53" s="514">
        <v>494057</v>
      </c>
      <c r="H53" s="317">
        <v>2539147</v>
      </c>
      <c r="I53" s="317">
        <v>1015485</v>
      </c>
      <c r="J53" s="318">
        <v>1523662</v>
      </c>
      <c r="K53" s="319"/>
    </row>
    <row r="54" spans="1:11" s="320" customFormat="1" ht="15" customHeight="1" x14ac:dyDescent="0.3">
      <c r="A54" s="316" t="s">
        <v>185</v>
      </c>
      <c r="B54" s="317">
        <v>3333915</v>
      </c>
      <c r="C54" s="317">
        <v>1361699</v>
      </c>
      <c r="D54" s="317">
        <v>1972216</v>
      </c>
      <c r="E54" s="514">
        <v>845010</v>
      </c>
      <c r="F54" s="514">
        <v>363878</v>
      </c>
      <c r="G54" s="514">
        <v>481132</v>
      </c>
      <c r="H54" s="317">
        <v>2488905</v>
      </c>
      <c r="I54" s="317">
        <v>997821</v>
      </c>
      <c r="J54" s="318">
        <v>1491084</v>
      </c>
      <c r="K54" s="319"/>
    </row>
    <row r="55" spans="1:11" s="320" customFormat="1" ht="15" customHeight="1" x14ac:dyDescent="0.3">
      <c r="A55" s="316" t="s">
        <v>186</v>
      </c>
      <c r="B55" s="317">
        <v>3257802</v>
      </c>
      <c r="C55" s="317">
        <v>1325563</v>
      </c>
      <c r="D55" s="317">
        <v>1932239</v>
      </c>
      <c r="E55" s="514">
        <v>827968</v>
      </c>
      <c r="F55" s="514">
        <v>357613</v>
      </c>
      <c r="G55" s="514">
        <v>470355</v>
      </c>
      <c r="H55" s="317">
        <v>2429834</v>
      </c>
      <c r="I55" s="317">
        <v>967950</v>
      </c>
      <c r="J55" s="318">
        <v>1461884</v>
      </c>
      <c r="K55" s="319"/>
    </row>
    <row r="56" spans="1:11" s="320" customFormat="1" ht="15" customHeight="1" x14ac:dyDescent="0.3">
      <c r="A56" s="316" t="s">
        <v>187</v>
      </c>
      <c r="B56" s="317">
        <v>3257068</v>
      </c>
      <c r="C56" s="317">
        <v>1328489</v>
      </c>
      <c r="D56" s="317">
        <v>1928579</v>
      </c>
      <c r="E56" s="514">
        <v>831105</v>
      </c>
      <c r="F56" s="514">
        <v>362726</v>
      </c>
      <c r="G56" s="514">
        <v>468379</v>
      </c>
      <c r="H56" s="317">
        <v>2425963</v>
      </c>
      <c r="I56" s="317">
        <v>965763</v>
      </c>
      <c r="J56" s="318">
        <v>1460200</v>
      </c>
      <c r="K56" s="319"/>
    </row>
    <row r="57" spans="1:11" s="320" customFormat="1" ht="15" customHeight="1" x14ac:dyDescent="0.3">
      <c r="A57" s="316" t="s">
        <v>188</v>
      </c>
      <c r="B57" s="317">
        <v>3182687</v>
      </c>
      <c r="C57" s="317">
        <v>1294430</v>
      </c>
      <c r="D57" s="317">
        <v>1888257</v>
      </c>
      <c r="E57" s="514">
        <v>797708</v>
      </c>
      <c r="F57" s="514">
        <v>348534</v>
      </c>
      <c r="G57" s="514">
        <v>449174</v>
      </c>
      <c r="H57" s="317">
        <v>2384979</v>
      </c>
      <c r="I57" s="317">
        <v>945896</v>
      </c>
      <c r="J57" s="318">
        <v>1439083</v>
      </c>
      <c r="K57" s="319"/>
    </row>
    <row r="58" spans="1:11" s="320" customFormat="1" ht="15" customHeight="1" x14ac:dyDescent="0.3">
      <c r="A58" s="330" t="s">
        <v>189</v>
      </c>
      <c r="B58" s="331">
        <v>3105905</v>
      </c>
      <c r="C58" s="331">
        <v>1281873</v>
      </c>
      <c r="D58" s="331">
        <v>1824032</v>
      </c>
      <c r="E58" s="515">
        <v>752697</v>
      </c>
      <c r="F58" s="515">
        <v>332919</v>
      </c>
      <c r="G58" s="515">
        <v>419778</v>
      </c>
      <c r="H58" s="331">
        <v>2353208</v>
      </c>
      <c r="I58" s="331">
        <v>948954</v>
      </c>
      <c r="J58" s="332">
        <v>1404254</v>
      </c>
      <c r="K58" s="319"/>
    </row>
    <row r="59" spans="1:11" s="320" customFormat="1" ht="6" customHeight="1" x14ac:dyDescent="0.3">
      <c r="A59" s="333"/>
      <c r="B59" s="334"/>
      <c r="C59" s="334"/>
      <c r="D59" s="334"/>
      <c r="E59" s="519"/>
      <c r="F59" s="519"/>
      <c r="G59" s="519"/>
      <c r="H59" s="334"/>
      <c r="I59" s="334"/>
      <c r="J59" s="334"/>
      <c r="K59" s="319"/>
    </row>
    <row r="60" spans="1:11" s="320" customFormat="1" ht="15" customHeight="1" x14ac:dyDescent="0.3">
      <c r="A60" s="335" t="s">
        <v>190</v>
      </c>
      <c r="B60" s="324">
        <v>3123078</v>
      </c>
      <c r="C60" s="324">
        <v>1281615</v>
      </c>
      <c r="D60" s="324">
        <v>1841463</v>
      </c>
      <c r="E60" s="517">
        <v>759969</v>
      </c>
      <c r="F60" s="517">
        <v>334047</v>
      </c>
      <c r="G60" s="517">
        <v>425922</v>
      </c>
      <c r="H60" s="324">
        <v>2363109</v>
      </c>
      <c r="I60" s="324">
        <v>947568</v>
      </c>
      <c r="J60" s="325">
        <v>1415541</v>
      </c>
      <c r="K60" s="319"/>
    </row>
    <row r="61" spans="1:11" s="320" customFormat="1" ht="15" customHeight="1" x14ac:dyDescent="0.3">
      <c r="A61" s="336" t="s">
        <v>191</v>
      </c>
      <c r="B61" s="317">
        <v>3111684</v>
      </c>
      <c r="C61" s="317">
        <v>1271037</v>
      </c>
      <c r="D61" s="317">
        <v>1840647</v>
      </c>
      <c r="E61" s="514">
        <v>766024</v>
      </c>
      <c r="F61" s="514">
        <v>335726</v>
      </c>
      <c r="G61" s="514">
        <v>430298</v>
      </c>
      <c r="H61" s="317">
        <v>2345660</v>
      </c>
      <c r="I61" s="317">
        <v>935311</v>
      </c>
      <c r="J61" s="318">
        <v>1410349</v>
      </c>
      <c r="K61" s="319"/>
    </row>
    <row r="62" spans="1:11" s="320" customFormat="1" ht="15" customHeight="1" x14ac:dyDescent="0.3">
      <c r="A62" s="337" t="s">
        <v>192</v>
      </c>
      <c r="B62" s="327">
        <v>3108763</v>
      </c>
      <c r="C62" s="327">
        <v>1277335</v>
      </c>
      <c r="D62" s="327">
        <v>1831428</v>
      </c>
      <c r="E62" s="518">
        <v>769412</v>
      </c>
      <c r="F62" s="518">
        <v>340572</v>
      </c>
      <c r="G62" s="518">
        <v>428840</v>
      </c>
      <c r="H62" s="327">
        <v>2339351</v>
      </c>
      <c r="I62" s="327">
        <v>936763</v>
      </c>
      <c r="J62" s="328">
        <v>1402588</v>
      </c>
      <c r="K62" s="319"/>
    </row>
    <row r="63" spans="1:11" s="320" customFormat="1" ht="15" customHeight="1" x14ac:dyDescent="0.3">
      <c r="A63" s="338" t="s">
        <v>193</v>
      </c>
      <c r="B63" s="317">
        <v>3022503</v>
      </c>
      <c r="C63" s="317">
        <v>1234118</v>
      </c>
      <c r="D63" s="317">
        <v>1788385</v>
      </c>
      <c r="E63" s="514">
        <v>734129</v>
      </c>
      <c r="F63" s="514">
        <v>322896</v>
      </c>
      <c r="G63" s="514">
        <v>411233</v>
      </c>
      <c r="H63" s="317">
        <v>2288374</v>
      </c>
      <c r="I63" s="317">
        <v>911222</v>
      </c>
      <c r="J63" s="318">
        <v>1377152</v>
      </c>
      <c r="K63" s="319"/>
    </row>
    <row r="64" spans="1:11" s="320" customFormat="1" ht="15" customHeight="1" x14ac:dyDescent="0.3">
      <c r="A64" s="338" t="s">
        <v>194</v>
      </c>
      <c r="B64" s="317">
        <v>2922991</v>
      </c>
      <c r="C64" s="317">
        <v>1182009</v>
      </c>
      <c r="D64" s="317">
        <v>1740982</v>
      </c>
      <c r="E64" s="514">
        <v>688366</v>
      </c>
      <c r="F64" s="514">
        <v>299871</v>
      </c>
      <c r="G64" s="514">
        <v>388495</v>
      </c>
      <c r="H64" s="317">
        <v>2234625</v>
      </c>
      <c r="I64" s="317">
        <v>882138</v>
      </c>
      <c r="J64" s="318">
        <v>1352487</v>
      </c>
      <c r="K64" s="319"/>
    </row>
    <row r="65" spans="1:11" s="320" customFormat="1" ht="15" customHeight="1" x14ac:dyDescent="0.3">
      <c r="A65" s="336" t="s">
        <v>195</v>
      </c>
      <c r="B65" s="317">
        <v>2880582</v>
      </c>
      <c r="C65" s="317">
        <v>1156767</v>
      </c>
      <c r="D65" s="317">
        <v>1723815</v>
      </c>
      <c r="E65" s="514">
        <v>675968</v>
      </c>
      <c r="F65" s="514">
        <v>292106</v>
      </c>
      <c r="G65" s="514">
        <v>383862</v>
      </c>
      <c r="H65" s="317">
        <v>2204614</v>
      </c>
      <c r="I65" s="317">
        <v>864661</v>
      </c>
      <c r="J65" s="318">
        <v>1339953</v>
      </c>
      <c r="K65" s="319"/>
    </row>
    <row r="66" spans="1:11" s="320" customFormat="1" ht="15" customHeight="1" x14ac:dyDescent="0.3">
      <c r="A66" s="336" t="s">
        <v>196</v>
      </c>
      <c r="B66" s="317">
        <v>2883812</v>
      </c>
      <c r="C66" s="317">
        <v>1155424</v>
      </c>
      <c r="D66" s="317">
        <v>1728388</v>
      </c>
      <c r="E66" s="514">
        <v>674865</v>
      </c>
      <c r="F66" s="514">
        <v>289314</v>
      </c>
      <c r="G66" s="514">
        <v>385551</v>
      </c>
      <c r="H66" s="317">
        <v>2208947</v>
      </c>
      <c r="I66" s="317">
        <v>866110</v>
      </c>
      <c r="J66" s="318">
        <v>1342837</v>
      </c>
      <c r="K66" s="319"/>
    </row>
    <row r="67" spans="1:11" s="320" customFormat="1" ht="15" customHeight="1" x14ac:dyDescent="0.3">
      <c r="A67" s="336" t="s">
        <v>197</v>
      </c>
      <c r="B67" s="317">
        <v>2924240</v>
      </c>
      <c r="C67" s="317">
        <v>1173239</v>
      </c>
      <c r="D67" s="317">
        <v>1751001</v>
      </c>
      <c r="E67" s="514">
        <v>701070</v>
      </c>
      <c r="F67" s="514">
        <v>298515</v>
      </c>
      <c r="G67" s="514">
        <v>402555</v>
      </c>
      <c r="H67" s="317">
        <v>2223170</v>
      </c>
      <c r="I67" s="317">
        <v>874724</v>
      </c>
      <c r="J67" s="318">
        <v>1348446</v>
      </c>
      <c r="K67" s="319"/>
    </row>
    <row r="68" spans="1:11" s="320" customFormat="1" ht="15" customHeight="1" x14ac:dyDescent="0.3">
      <c r="A68" s="336" t="s">
        <v>198</v>
      </c>
      <c r="B68" s="317">
        <v>2941919</v>
      </c>
      <c r="C68" s="317">
        <v>1183033</v>
      </c>
      <c r="D68" s="317">
        <v>1758886</v>
      </c>
      <c r="E68" s="514">
        <v>715043</v>
      </c>
      <c r="F68" s="514">
        <v>310143</v>
      </c>
      <c r="G68" s="514">
        <v>404900</v>
      </c>
      <c r="H68" s="317">
        <v>2226876</v>
      </c>
      <c r="I68" s="317">
        <v>872890</v>
      </c>
      <c r="J68" s="318">
        <v>1353986</v>
      </c>
      <c r="K68" s="319"/>
    </row>
    <row r="69" spans="1:11" s="320" customFormat="1" ht="15" customHeight="1" x14ac:dyDescent="0.3">
      <c r="A69" s="336" t="s">
        <v>199</v>
      </c>
      <c r="B69" s="317">
        <v>2914892</v>
      </c>
      <c r="C69" s="317">
        <v>1168134</v>
      </c>
      <c r="D69" s="317">
        <v>1746758</v>
      </c>
      <c r="E69" s="514">
        <v>702097</v>
      </c>
      <c r="F69" s="514">
        <v>304985</v>
      </c>
      <c r="G69" s="514">
        <v>397112</v>
      </c>
      <c r="H69" s="317">
        <v>2212795</v>
      </c>
      <c r="I69" s="317">
        <v>863149</v>
      </c>
      <c r="J69" s="318">
        <v>1349646</v>
      </c>
      <c r="K69" s="319"/>
    </row>
    <row r="70" spans="1:11" s="320" customFormat="1" ht="15" customHeight="1" x14ac:dyDescent="0.3">
      <c r="A70" s="336" t="s">
        <v>200</v>
      </c>
      <c r="B70" s="317">
        <v>2881380</v>
      </c>
      <c r="C70" s="317">
        <v>1153821</v>
      </c>
      <c r="D70" s="317">
        <v>1727559</v>
      </c>
      <c r="E70" s="514">
        <v>686219</v>
      </c>
      <c r="F70" s="514">
        <v>298803</v>
      </c>
      <c r="G70" s="514">
        <v>387416</v>
      </c>
      <c r="H70" s="317">
        <v>2195161</v>
      </c>
      <c r="I70" s="317">
        <v>855018</v>
      </c>
      <c r="J70" s="318">
        <v>1340143</v>
      </c>
      <c r="K70" s="319"/>
    </row>
    <row r="71" spans="1:11" s="320" customFormat="1" ht="15" customHeight="1" x14ac:dyDescent="0.3">
      <c r="A71" s="405" t="s">
        <v>201</v>
      </c>
      <c r="B71" s="331">
        <v>2837653</v>
      </c>
      <c r="C71" s="331">
        <v>1147505</v>
      </c>
      <c r="D71" s="331">
        <v>1690148</v>
      </c>
      <c r="E71" s="515">
        <v>659868</v>
      </c>
      <c r="F71" s="515">
        <v>290198</v>
      </c>
      <c r="G71" s="515">
        <v>369670</v>
      </c>
      <c r="H71" s="331">
        <v>2177785</v>
      </c>
      <c r="I71" s="331">
        <v>857307</v>
      </c>
      <c r="J71" s="332">
        <v>1320478</v>
      </c>
      <c r="K71" s="319"/>
    </row>
    <row r="72" spans="1:11" s="320" customFormat="1" ht="6" customHeight="1" x14ac:dyDescent="0.3">
      <c r="A72" s="333"/>
      <c r="B72" s="334"/>
      <c r="C72" s="334"/>
      <c r="D72" s="334"/>
      <c r="E72" s="519"/>
      <c r="F72" s="519"/>
      <c r="G72" s="519"/>
      <c r="H72" s="334"/>
      <c r="I72" s="334"/>
      <c r="J72" s="334"/>
      <c r="K72" s="319"/>
    </row>
    <row r="73" spans="1:11" s="320" customFormat="1" ht="15" customHeight="1" x14ac:dyDescent="0.3">
      <c r="A73" s="335" t="s">
        <v>202</v>
      </c>
      <c r="B73" s="324">
        <v>2908397</v>
      </c>
      <c r="C73" s="324">
        <v>1168312</v>
      </c>
      <c r="D73" s="324">
        <v>1740085</v>
      </c>
      <c r="E73" s="517">
        <v>691791</v>
      </c>
      <c r="F73" s="517">
        <v>303208</v>
      </c>
      <c r="G73" s="517">
        <v>388583</v>
      </c>
      <c r="H73" s="324">
        <v>2216606</v>
      </c>
      <c r="I73" s="324">
        <v>865104</v>
      </c>
      <c r="J73" s="325">
        <v>1351502</v>
      </c>
      <c r="K73" s="319"/>
    </row>
    <row r="74" spans="1:11" s="320" customFormat="1" ht="15" customHeight="1" x14ac:dyDescent="0.3">
      <c r="A74" s="336" t="s">
        <v>203</v>
      </c>
      <c r="B74" s="317">
        <v>2911015</v>
      </c>
      <c r="C74" s="317">
        <v>1166795</v>
      </c>
      <c r="D74" s="317">
        <v>1744220</v>
      </c>
      <c r="E74" s="514">
        <v>702600</v>
      </c>
      <c r="F74" s="514">
        <v>308629</v>
      </c>
      <c r="G74" s="514">
        <v>393971</v>
      </c>
      <c r="H74" s="317">
        <v>2208415</v>
      </c>
      <c r="I74" s="317">
        <v>858166</v>
      </c>
      <c r="J74" s="318">
        <v>1350249</v>
      </c>
      <c r="K74" s="319"/>
    </row>
    <row r="75" spans="1:11" s="320" customFormat="1" ht="15" customHeight="1" x14ac:dyDescent="0.3">
      <c r="A75" s="337" t="s">
        <v>204</v>
      </c>
      <c r="B75" s="327">
        <v>2862260</v>
      </c>
      <c r="C75" s="327">
        <v>1143937</v>
      </c>
      <c r="D75" s="327">
        <v>1718323</v>
      </c>
      <c r="E75" s="518">
        <v>687139</v>
      </c>
      <c r="F75" s="518">
        <v>302575</v>
      </c>
      <c r="G75" s="518">
        <v>384564</v>
      </c>
      <c r="H75" s="327">
        <v>2175121</v>
      </c>
      <c r="I75" s="327">
        <v>841362</v>
      </c>
      <c r="J75" s="328">
        <v>1333759</v>
      </c>
      <c r="K75" s="319"/>
    </row>
    <row r="76" spans="1:11" s="320" customFormat="1" ht="15" customHeight="1" x14ac:dyDescent="0.3">
      <c r="A76" s="338" t="s">
        <v>205</v>
      </c>
      <c r="B76" s="317">
        <v>2788370</v>
      </c>
      <c r="C76" s="317">
        <v>1108803</v>
      </c>
      <c r="D76" s="317">
        <v>1679567</v>
      </c>
      <c r="E76" s="514">
        <v>649799</v>
      </c>
      <c r="F76" s="514">
        <v>284857</v>
      </c>
      <c r="G76" s="514">
        <v>364942</v>
      </c>
      <c r="H76" s="317">
        <v>2138571</v>
      </c>
      <c r="I76" s="317">
        <v>823946</v>
      </c>
      <c r="J76" s="318">
        <v>1314625</v>
      </c>
      <c r="K76" s="319"/>
    </row>
    <row r="77" spans="1:11" s="320" customFormat="1" ht="15" customHeight="1" x14ac:dyDescent="0.3">
      <c r="A77" s="338" t="s">
        <v>206</v>
      </c>
      <c r="B77" s="317">
        <v>2739110</v>
      </c>
      <c r="C77" s="317">
        <v>1084083</v>
      </c>
      <c r="D77" s="317">
        <v>1655027</v>
      </c>
      <c r="E77" s="514">
        <v>629788</v>
      </c>
      <c r="F77" s="514">
        <v>274769</v>
      </c>
      <c r="G77" s="514">
        <v>355019</v>
      </c>
      <c r="H77" s="317">
        <v>2109322</v>
      </c>
      <c r="I77" s="317">
        <v>809314</v>
      </c>
      <c r="J77" s="318">
        <v>1300008</v>
      </c>
      <c r="K77" s="319"/>
    </row>
    <row r="78" spans="1:11" s="320" customFormat="1" ht="15" customHeight="1" x14ac:dyDescent="0.3">
      <c r="A78" s="336" t="s">
        <v>207</v>
      </c>
      <c r="B78" s="317">
        <v>2688842</v>
      </c>
      <c r="C78" s="317">
        <v>1064525</v>
      </c>
      <c r="D78" s="317">
        <v>1624317</v>
      </c>
      <c r="E78" s="514">
        <v>611706</v>
      </c>
      <c r="F78" s="514">
        <v>267651</v>
      </c>
      <c r="G78" s="514">
        <v>344055</v>
      </c>
      <c r="H78" s="317">
        <v>2077136</v>
      </c>
      <c r="I78" s="317">
        <v>796874</v>
      </c>
      <c r="J78" s="318">
        <v>1280262</v>
      </c>
      <c r="K78" s="319"/>
    </row>
    <row r="79" spans="1:11" s="320" customFormat="1" ht="15" customHeight="1" x14ac:dyDescent="0.3">
      <c r="A79" s="336" t="s">
        <v>208</v>
      </c>
      <c r="B79" s="317">
        <v>2677874</v>
      </c>
      <c r="C79" s="317">
        <v>1059390</v>
      </c>
      <c r="D79" s="317">
        <v>1618484</v>
      </c>
      <c r="E79" s="514">
        <v>611121</v>
      </c>
      <c r="F79" s="514">
        <v>265386</v>
      </c>
      <c r="G79" s="514">
        <v>345735</v>
      </c>
      <c r="H79" s="317">
        <v>2066753</v>
      </c>
      <c r="I79" s="317">
        <v>794004</v>
      </c>
      <c r="J79" s="318">
        <v>1272749</v>
      </c>
      <c r="K79" s="319"/>
    </row>
    <row r="80" spans="1:11" s="320" customFormat="1" ht="15" customHeight="1" x14ac:dyDescent="0.3">
      <c r="A80" s="336" t="s">
        <v>209</v>
      </c>
      <c r="B80" s="317">
        <v>2702700</v>
      </c>
      <c r="C80" s="317">
        <v>1073259</v>
      </c>
      <c r="D80" s="317">
        <v>1629441</v>
      </c>
      <c r="E80" s="514">
        <v>625011</v>
      </c>
      <c r="F80" s="514">
        <v>271108</v>
      </c>
      <c r="G80" s="514">
        <v>353903</v>
      </c>
      <c r="H80" s="317">
        <v>2077689</v>
      </c>
      <c r="I80" s="317">
        <v>802151</v>
      </c>
      <c r="J80" s="318">
        <v>1275538</v>
      </c>
      <c r="K80" s="319"/>
    </row>
    <row r="81" spans="1:11" s="320" customFormat="1" ht="15" customHeight="1" x14ac:dyDescent="0.3">
      <c r="A81" s="336" t="s">
        <v>210</v>
      </c>
      <c r="B81" s="317">
        <v>2722468</v>
      </c>
      <c r="C81" s="317">
        <v>1081605</v>
      </c>
      <c r="D81" s="317">
        <v>1640863</v>
      </c>
      <c r="E81" s="514">
        <v>642967</v>
      </c>
      <c r="F81" s="514">
        <v>281467</v>
      </c>
      <c r="G81" s="514">
        <v>361500</v>
      </c>
      <c r="H81" s="317">
        <v>2079501</v>
      </c>
      <c r="I81" s="317">
        <v>800138</v>
      </c>
      <c r="J81" s="318">
        <v>1279363</v>
      </c>
      <c r="K81" s="319"/>
    </row>
    <row r="82" spans="1:11" s="320" customFormat="1" ht="15" customHeight="1" x14ac:dyDescent="0.3">
      <c r="A82" s="336" t="s">
        <v>211</v>
      </c>
      <c r="B82" s="317">
        <v>2759404</v>
      </c>
      <c r="C82" s="317">
        <v>1098349</v>
      </c>
      <c r="D82" s="317">
        <v>1661055</v>
      </c>
      <c r="E82" s="514">
        <v>657207</v>
      </c>
      <c r="F82" s="514">
        <v>290382</v>
      </c>
      <c r="G82" s="514">
        <v>366825</v>
      </c>
      <c r="H82" s="317">
        <v>2102197</v>
      </c>
      <c r="I82" s="317">
        <v>807967</v>
      </c>
      <c r="J82" s="318">
        <v>1294230</v>
      </c>
      <c r="K82" s="319"/>
    </row>
    <row r="83" spans="1:11" s="320" customFormat="1" ht="15" customHeight="1" x14ac:dyDescent="0.3">
      <c r="A83" s="336" t="s">
        <v>212</v>
      </c>
      <c r="B83" s="317">
        <v>2734831</v>
      </c>
      <c r="C83" s="317">
        <v>1089738</v>
      </c>
      <c r="D83" s="317">
        <v>1645093</v>
      </c>
      <c r="E83" s="514">
        <v>645045</v>
      </c>
      <c r="F83" s="514">
        <v>285905</v>
      </c>
      <c r="G83" s="514">
        <v>359140</v>
      </c>
      <c r="H83" s="317">
        <v>2089786</v>
      </c>
      <c r="I83" s="317">
        <v>803833</v>
      </c>
      <c r="J83" s="318">
        <v>1285953</v>
      </c>
      <c r="K83" s="319"/>
    </row>
    <row r="84" spans="1:11" s="320" customFormat="1" ht="15" customHeight="1" x14ac:dyDescent="0.3">
      <c r="A84" s="405" t="s">
        <v>213</v>
      </c>
      <c r="B84" s="331">
        <v>2707456</v>
      </c>
      <c r="C84" s="331">
        <v>1090483</v>
      </c>
      <c r="D84" s="331">
        <v>1616973</v>
      </c>
      <c r="E84" s="515">
        <v>624493</v>
      </c>
      <c r="F84" s="515">
        <v>279781</v>
      </c>
      <c r="G84" s="515">
        <v>344712</v>
      </c>
      <c r="H84" s="331">
        <v>2082963</v>
      </c>
      <c r="I84" s="331">
        <v>810702</v>
      </c>
      <c r="J84" s="332">
        <v>1272261</v>
      </c>
      <c r="K84" s="319"/>
    </row>
    <row r="85" spans="1:11" s="320" customFormat="1" ht="6" customHeight="1" x14ac:dyDescent="0.3">
      <c r="A85" s="333"/>
      <c r="B85" s="334"/>
      <c r="C85" s="334"/>
      <c r="D85" s="334"/>
      <c r="E85" s="519"/>
      <c r="F85" s="519"/>
      <c r="G85" s="519"/>
      <c r="H85" s="334"/>
      <c r="I85" s="334"/>
      <c r="J85" s="334"/>
      <c r="K85" s="319"/>
    </row>
    <row r="86" spans="1:11" s="320" customFormat="1" ht="15" customHeight="1" x14ac:dyDescent="0.3">
      <c r="A86" s="335" t="s">
        <v>214</v>
      </c>
      <c r="B86" s="324">
        <v>2767860</v>
      </c>
      <c r="C86" s="324">
        <v>1108983</v>
      </c>
      <c r="D86" s="324">
        <v>1658877</v>
      </c>
      <c r="E86" s="517">
        <v>652833</v>
      </c>
      <c r="F86" s="517">
        <v>291050</v>
      </c>
      <c r="G86" s="517">
        <v>361783</v>
      </c>
      <c r="H86" s="324">
        <v>2115027</v>
      </c>
      <c r="I86" s="324">
        <v>817933</v>
      </c>
      <c r="J86" s="325">
        <v>1297094</v>
      </c>
      <c r="K86" s="319"/>
    </row>
    <row r="87" spans="1:11" s="320" customFormat="1" ht="15" customHeight="1" x14ac:dyDescent="0.3">
      <c r="A87" s="336" t="s">
        <v>215</v>
      </c>
      <c r="B87" s="317">
        <v>2760408</v>
      </c>
      <c r="C87" s="317">
        <v>1104842</v>
      </c>
      <c r="D87" s="317">
        <v>1655566</v>
      </c>
      <c r="E87" s="514">
        <v>656853</v>
      </c>
      <c r="F87" s="514">
        <v>293369</v>
      </c>
      <c r="G87" s="514">
        <v>363484</v>
      </c>
      <c r="H87" s="317">
        <v>2103555</v>
      </c>
      <c r="I87" s="317">
        <v>811473</v>
      </c>
      <c r="J87" s="318">
        <v>1292082</v>
      </c>
      <c r="K87" s="319"/>
    </row>
    <row r="88" spans="1:11" s="320" customFormat="1" ht="15" customHeight="1" x14ac:dyDescent="0.3">
      <c r="A88" s="337" t="s">
        <v>216</v>
      </c>
      <c r="B88" s="327">
        <v>2727003</v>
      </c>
      <c r="C88" s="327">
        <v>1094446</v>
      </c>
      <c r="D88" s="327">
        <v>1632557</v>
      </c>
      <c r="E88" s="518">
        <v>643179</v>
      </c>
      <c r="F88" s="518">
        <v>288002</v>
      </c>
      <c r="G88" s="518">
        <v>355177</v>
      </c>
      <c r="H88" s="327">
        <v>2083824</v>
      </c>
      <c r="I88" s="327">
        <v>806444</v>
      </c>
      <c r="J88" s="328">
        <v>1277380</v>
      </c>
      <c r="K88" s="319"/>
    </row>
    <row r="89" spans="1:11" s="320" customFormat="1" ht="15" customHeight="1" x14ac:dyDescent="0.3">
      <c r="A89" s="338" t="s">
        <v>217</v>
      </c>
      <c r="B89" s="317">
        <v>2666500</v>
      </c>
      <c r="C89" s="317">
        <v>1063662</v>
      </c>
      <c r="D89" s="317">
        <v>1602838</v>
      </c>
      <c r="E89" s="514">
        <v>612294</v>
      </c>
      <c r="F89" s="514">
        <v>273113</v>
      </c>
      <c r="G89" s="514">
        <v>339181</v>
      </c>
      <c r="H89" s="317">
        <v>2054206</v>
      </c>
      <c r="I89" s="317">
        <v>790549</v>
      </c>
      <c r="J89" s="318">
        <v>1263657</v>
      </c>
      <c r="K89" s="319"/>
    </row>
    <row r="90" spans="1:11" s="320" customFormat="1" ht="15" customHeight="1" x14ac:dyDescent="0.3">
      <c r="A90" s="338" t="s">
        <v>218</v>
      </c>
      <c r="B90" s="317">
        <v>2607850</v>
      </c>
      <c r="C90" s="317">
        <v>1036966</v>
      </c>
      <c r="D90" s="317">
        <v>1570884</v>
      </c>
      <c r="E90" s="514">
        <v>587928</v>
      </c>
      <c r="F90" s="514">
        <v>261600</v>
      </c>
      <c r="G90" s="514">
        <v>326328</v>
      </c>
      <c r="H90" s="317">
        <v>2019922</v>
      </c>
      <c r="I90" s="317">
        <v>775366</v>
      </c>
      <c r="J90" s="318">
        <v>1244556</v>
      </c>
      <c r="K90" s="319"/>
    </row>
    <row r="91" spans="1:11" s="320" customFormat="1" ht="15" customHeight="1" x14ac:dyDescent="0.3">
      <c r="A91" s="336" t="s">
        <v>219</v>
      </c>
      <c r="B91" s="317">
        <v>2561067</v>
      </c>
      <c r="C91" s="317">
        <v>1014863</v>
      </c>
      <c r="D91" s="317">
        <v>1546204</v>
      </c>
      <c r="E91" s="514">
        <v>572265</v>
      </c>
      <c r="F91" s="514">
        <v>254099</v>
      </c>
      <c r="G91" s="514">
        <v>318166</v>
      </c>
      <c r="H91" s="317">
        <v>1988802</v>
      </c>
      <c r="I91" s="317">
        <v>760764</v>
      </c>
      <c r="J91" s="318">
        <v>1228038</v>
      </c>
      <c r="K91" s="319"/>
    </row>
    <row r="92" spans="1:11" s="320" customFormat="1" ht="15" customHeight="1" x14ac:dyDescent="0.3">
      <c r="A92" s="336" t="s">
        <v>220</v>
      </c>
      <c r="B92" s="317">
        <v>2550237</v>
      </c>
      <c r="C92" s="317">
        <v>1010492</v>
      </c>
      <c r="D92" s="317">
        <v>1539745</v>
      </c>
      <c r="E92" s="514">
        <v>572263</v>
      </c>
      <c r="F92" s="514">
        <v>251947</v>
      </c>
      <c r="G92" s="514">
        <v>320316</v>
      </c>
      <c r="H92" s="317">
        <v>1977974</v>
      </c>
      <c r="I92" s="317">
        <v>758545</v>
      </c>
      <c r="J92" s="318">
        <v>1219429</v>
      </c>
      <c r="K92" s="319"/>
    </row>
    <row r="93" spans="1:11" s="320" customFormat="1" ht="15" customHeight="1" x14ac:dyDescent="0.3">
      <c r="A93" s="336" t="s">
        <v>221</v>
      </c>
      <c r="B93" s="317">
        <v>2572121</v>
      </c>
      <c r="C93" s="317">
        <v>1021463</v>
      </c>
      <c r="D93" s="317">
        <v>1550658</v>
      </c>
      <c r="E93" s="514">
        <v>584731</v>
      </c>
      <c r="F93" s="514">
        <v>256483</v>
      </c>
      <c r="G93" s="514">
        <v>328248</v>
      </c>
      <c r="H93" s="317">
        <v>1987390</v>
      </c>
      <c r="I93" s="317">
        <v>764980</v>
      </c>
      <c r="J93" s="318">
        <v>1222410</v>
      </c>
      <c r="K93" s="319"/>
    </row>
    <row r="94" spans="1:11" s="320" customFormat="1" ht="15" customHeight="1" x14ac:dyDescent="0.3">
      <c r="A94" s="336" t="s">
        <v>222</v>
      </c>
      <c r="B94" s="317">
        <v>2575285</v>
      </c>
      <c r="C94" s="317">
        <v>1021547</v>
      </c>
      <c r="D94" s="317">
        <v>1553738</v>
      </c>
      <c r="E94" s="514">
        <v>596627</v>
      </c>
      <c r="F94" s="514">
        <v>264111</v>
      </c>
      <c r="G94" s="514">
        <v>332516</v>
      </c>
      <c r="H94" s="317">
        <v>1978658</v>
      </c>
      <c r="I94" s="317">
        <v>757436</v>
      </c>
      <c r="J94" s="318">
        <v>1221222</v>
      </c>
      <c r="K94" s="319"/>
    </row>
    <row r="95" spans="1:11" s="320" customFormat="1" ht="15" customHeight="1" x14ac:dyDescent="0.3">
      <c r="A95" s="336" t="s">
        <v>223</v>
      </c>
      <c r="B95" s="317">
        <v>2602054</v>
      </c>
      <c r="C95" s="317">
        <v>1034443</v>
      </c>
      <c r="D95" s="317">
        <v>1567611</v>
      </c>
      <c r="E95" s="514">
        <v>612345</v>
      </c>
      <c r="F95" s="514">
        <v>273253</v>
      </c>
      <c r="G95" s="514">
        <v>339092</v>
      </c>
      <c r="H95" s="317">
        <v>1989709</v>
      </c>
      <c r="I95" s="317">
        <v>761190</v>
      </c>
      <c r="J95" s="318">
        <v>1228519</v>
      </c>
      <c r="K95" s="319"/>
    </row>
    <row r="96" spans="1:11" s="320" customFormat="1" ht="15" customHeight="1" x14ac:dyDescent="0.3">
      <c r="A96" s="336" t="s">
        <v>224</v>
      </c>
      <c r="B96" s="317">
        <v>2586018</v>
      </c>
      <c r="C96" s="317">
        <v>1029218</v>
      </c>
      <c r="D96" s="317">
        <v>1556800</v>
      </c>
      <c r="E96" s="514">
        <v>603639</v>
      </c>
      <c r="F96" s="514">
        <v>270632</v>
      </c>
      <c r="G96" s="514">
        <v>333007</v>
      </c>
      <c r="H96" s="317">
        <v>1982379</v>
      </c>
      <c r="I96" s="317">
        <v>758586</v>
      </c>
      <c r="J96" s="318">
        <v>1223793</v>
      </c>
      <c r="K96" s="319"/>
    </row>
    <row r="97" spans="1:11" s="320" customFormat="1" ht="15" customHeight="1" x14ac:dyDescent="0.3">
      <c r="A97" s="405" t="s">
        <v>225</v>
      </c>
      <c r="B97" s="331">
        <v>2560718</v>
      </c>
      <c r="C97" s="331">
        <v>1029156</v>
      </c>
      <c r="D97" s="331">
        <v>1531562</v>
      </c>
      <c r="E97" s="515">
        <v>585609</v>
      </c>
      <c r="F97" s="515">
        <v>264790</v>
      </c>
      <c r="G97" s="515">
        <v>320819</v>
      </c>
      <c r="H97" s="331">
        <v>1975109</v>
      </c>
      <c r="I97" s="331">
        <v>764366</v>
      </c>
      <c r="J97" s="332">
        <v>1210743</v>
      </c>
      <c r="K97" s="319"/>
    </row>
    <row r="98" spans="1:11" s="320" customFormat="1" ht="6" customHeight="1" x14ac:dyDescent="0.3">
      <c r="A98" s="333"/>
      <c r="B98" s="334"/>
      <c r="C98" s="334"/>
      <c r="D98" s="334"/>
      <c r="E98" s="519"/>
      <c r="F98" s="519"/>
      <c r="G98" s="519"/>
      <c r="H98" s="334"/>
      <c r="I98" s="334"/>
      <c r="J98" s="334"/>
      <c r="K98" s="319"/>
    </row>
    <row r="99" spans="1:11" s="320" customFormat="1" ht="15" customHeight="1" x14ac:dyDescent="0.3">
      <c r="A99" s="335" t="s">
        <v>254</v>
      </c>
      <c r="B99" s="324">
        <v>2599443</v>
      </c>
      <c r="C99" s="324">
        <v>1036012</v>
      </c>
      <c r="D99" s="324">
        <v>1563431</v>
      </c>
      <c r="E99" s="517">
        <v>603117</v>
      </c>
      <c r="F99" s="517">
        <v>270143</v>
      </c>
      <c r="G99" s="517">
        <v>332974</v>
      </c>
      <c r="H99" s="324">
        <v>1996326</v>
      </c>
      <c r="I99" s="324">
        <v>765869</v>
      </c>
      <c r="J99" s="325">
        <v>1230457</v>
      </c>
      <c r="K99" s="319"/>
    </row>
    <row r="100" spans="1:11" s="320" customFormat="1" ht="15" customHeight="1" x14ac:dyDescent="0.3">
      <c r="A100" s="336" t="s">
        <v>255</v>
      </c>
      <c r="B100" s="317">
        <v>0</v>
      </c>
      <c r="C100" s="317">
        <v>0</v>
      </c>
      <c r="D100" s="317">
        <v>0</v>
      </c>
      <c r="E100" s="514">
        <v>0</v>
      </c>
      <c r="F100" s="514">
        <v>0</v>
      </c>
      <c r="G100" s="514">
        <v>0</v>
      </c>
      <c r="H100" s="317">
        <v>0</v>
      </c>
      <c r="I100" s="317">
        <v>0</v>
      </c>
      <c r="J100" s="318">
        <v>0</v>
      </c>
      <c r="K100" s="319"/>
    </row>
    <row r="101" spans="1:11" s="320" customFormat="1" ht="15" customHeight="1" x14ac:dyDescent="0.3">
      <c r="A101" s="337" t="s">
        <v>256</v>
      </c>
      <c r="B101" s="327">
        <v>0</v>
      </c>
      <c r="C101" s="327">
        <v>0</v>
      </c>
      <c r="D101" s="327">
        <v>0</v>
      </c>
      <c r="E101" s="518">
        <v>0</v>
      </c>
      <c r="F101" s="518">
        <v>0</v>
      </c>
      <c r="G101" s="518">
        <v>0</v>
      </c>
      <c r="H101" s="327">
        <v>0</v>
      </c>
      <c r="I101" s="327">
        <v>0</v>
      </c>
      <c r="J101" s="328">
        <v>0</v>
      </c>
      <c r="K101" s="319"/>
    </row>
    <row r="102" spans="1:11" s="320" customFormat="1" ht="15" customHeight="1" x14ac:dyDescent="0.3">
      <c r="A102" s="338" t="s">
        <v>257</v>
      </c>
      <c r="B102" s="317">
        <v>0</v>
      </c>
      <c r="C102" s="317">
        <v>0</v>
      </c>
      <c r="D102" s="317">
        <v>0</v>
      </c>
      <c r="E102" s="514">
        <v>0</v>
      </c>
      <c r="F102" s="514">
        <v>0</v>
      </c>
      <c r="G102" s="514">
        <v>0</v>
      </c>
      <c r="H102" s="317">
        <v>0</v>
      </c>
      <c r="I102" s="317">
        <v>0</v>
      </c>
      <c r="J102" s="318">
        <v>0</v>
      </c>
      <c r="K102" s="319"/>
    </row>
    <row r="103" spans="1:11" s="320" customFormat="1" ht="15" customHeight="1" x14ac:dyDescent="0.3">
      <c r="A103" s="338" t="s">
        <v>258</v>
      </c>
      <c r="B103" s="317">
        <v>0</v>
      </c>
      <c r="C103" s="317">
        <v>0</v>
      </c>
      <c r="D103" s="317">
        <v>0</v>
      </c>
      <c r="E103" s="514">
        <v>0</v>
      </c>
      <c r="F103" s="514">
        <v>0</v>
      </c>
      <c r="G103" s="514">
        <v>0</v>
      </c>
      <c r="H103" s="317">
        <v>0</v>
      </c>
      <c r="I103" s="317">
        <v>0</v>
      </c>
      <c r="J103" s="318">
        <v>0</v>
      </c>
      <c r="K103" s="319"/>
    </row>
    <row r="104" spans="1:11" s="320" customFormat="1" ht="15" customHeight="1" x14ac:dyDescent="0.3">
      <c r="A104" s="336" t="s">
        <v>259</v>
      </c>
      <c r="B104" s="317">
        <v>0</v>
      </c>
      <c r="C104" s="317">
        <v>0</v>
      </c>
      <c r="D104" s="317">
        <v>0</v>
      </c>
      <c r="E104" s="514">
        <v>0</v>
      </c>
      <c r="F104" s="514">
        <v>0</v>
      </c>
      <c r="G104" s="514">
        <v>0</v>
      </c>
      <c r="H104" s="317">
        <v>0</v>
      </c>
      <c r="I104" s="317">
        <v>0</v>
      </c>
      <c r="J104" s="318">
        <v>0</v>
      </c>
      <c r="K104" s="319"/>
    </row>
    <row r="105" spans="1:11" s="320" customFormat="1" ht="15" customHeight="1" x14ac:dyDescent="0.3">
      <c r="A105" s="336" t="s">
        <v>260</v>
      </c>
      <c r="B105" s="317">
        <v>0</v>
      </c>
      <c r="C105" s="317">
        <v>0</v>
      </c>
      <c r="D105" s="317">
        <v>0</v>
      </c>
      <c r="E105" s="514">
        <v>0</v>
      </c>
      <c r="F105" s="514">
        <v>0</v>
      </c>
      <c r="G105" s="514">
        <v>0</v>
      </c>
      <c r="H105" s="317">
        <v>0</v>
      </c>
      <c r="I105" s="317">
        <v>0</v>
      </c>
      <c r="J105" s="318">
        <v>0</v>
      </c>
      <c r="K105" s="319"/>
    </row>
    <row r="106" spans="1:11" s="320" customFormat="1" ht="15" customHeight="1" x14ac:dyDescent="0.3">
      <c r="A106" s="336" t="s">
        <v>261</v>
      </c>
      <c r="B106" s="317">
        <v>0</v>
      </c>
      <c r="C106" s="317">
        <v>0</v>
      </c>
      <c r="D106" s="317">
        <v>0</v>
      </c>
      <c r="E106" s="514">
        <v>0</v>
      </c>
      <c r="F106" s="514">
        <v>0</v>
      </c>
      <c r="G106" s="514">
        <v>0</v>
      </c>
      <c r="H106" s="317">
        <v>0</v>
      </c>
      <c r="I106" s="317">
        <v>0</v>
      </c>
      <c r="J106" s="318">
        <v>0</v>
      </c>
      <c r="K106" s="319"/>
    </row>
    <row r="107" spans="1:11" s="320" customFormat="1" ht="15" customHeight="1" x14ac:dyDescent="0.3">
      <c r="A107" s="336" t="s">
        <v>262</v>
      </c>
      <c r="B107" s="317">
        <v>0</v>
      </c>
      <c r="C107" s="317">
        <v>0</v>
      </c>
      <c r="D107" s="317">
        <v>0</v>
      </c>
      <c r="E107" s="514">
        <v>0</v>
      </c>
      <c r="F107" s="514">
        <v>0</v>
      </c>
      <c r="G107" s="514">
        <v>0</v>
      </c>
      <c r="H107" s="317">
        <v>0</v>
      </c>
      <c r="I107" s="317">
        <v>0</v>
      </c>
      <c r="J107" s="318">
        <v>0</v>
      </c>
      <c r="K107" s="319"/>
    </row>
    <row r="108" spans="1:11" s="320" customFormat="1" ht="15" customHeight="1" x14ac:dyDescent="0.3">
      <c r="A108" s="336" t="s">
        <v>263</v>
      </c>
      <c r="B108" s="317">
        <v>0</v>
      </c>
      <c r="C108" s="317">
        <v>0</v>
      </c>
      <c r="D108" s="317">
        <v>0</v>
      </c>
      <c r="E108" s="514">
        <v>0</v>
      </c>
      <c r="F108" s="514">
        <v>0</v>
      </c>
      <c r="G108" s="514">
        <v>0</v>
      </c>
      <c r="H108" s="317">
        <v>0</v>
      </c>
      <c r="I108" s="317">
        <v>0</v>
      </c>
      <c r="J108" s="318">
        <v>0</v>
      </c>
      <c r="K108" s="319"/>
    </row>
    <row r="109" spans="1:11" s="320" customFormat="1" ht="15" customHeight="1" x14ac:dyDescent="0.3">
      <c r="A109" s="336" t="s">
        <v>264</v>
      </c>
      <c r="B109" s="317">
        <v>0</v>
      </c>
      <c r="C109" s="317">
        <v>0</v>
      </c>
      <c r="D109" s="317">
        <v>0</v>
      </c>
      <c r="E109" s="514">
        <v>0</v>
      </c>
      <c r="F109" s="514">
        <v>0</v>
      </c>
      <c r="G109" s="514">
        <v>0</v>
      </c>
      <c r="H109" s="317">
        <v>0</v>
      </c>
      <c r="I109" s="317">
        <v>0</v>
      </c>
      <c r="J109" s="318">
        <v>0</v>
      </c>
      <c r="K109" s="319"/>
    </row>
    <row r="110" spans="1:11" s="320" customFormat="1" ht="15" customHeight="1" x14ac:dyDescent="0.3">
      <c r="A110" s="405" t="s">
        <v>265</v>
      </c>
      <c r="B110" s="331">
        <v>0</v>
      </c>
      <c r="C110" s="331">
        <v>0</v>
      </c>
      <c r="D110" s="331">
        <v>0</v>
      </c>
      <c r="E110" s="515">
        <v>0</v>
      </c>
      <c r="F110" s="515">
        <v>0</v>
      </c>
      <c r="G110" s="515">
        <v>0</v>
      </c>
      <c r="H110" s="331">
        <v>0</v>
      </c>
      <c r="I110" s="331">
        <v>0</v>
      </c>
      <c r="J110" s="332">
        <v>0</v>
      </c>
      <c r="K110" s="319"/>
    </row>
    <row r="111" spans="1:11" x14ac:dyDescent="0.3">
      <c r="A111" s="339" t="s">
        <v>17</v>
      </c>
      <c r="B111" s="403"/>
      <c r="C111" s="403"/>
      <c r="D111" s="403"/>
      <c r="E111" s="404"/>
      <c r="F111" s="404"/>
      <c r="G111" s="404"/>
      <c r="H111" s="404"/>
      <c r="I111" s="404"/>
      <c r="J111" s="404"/>
    </row>
    <row r="112" spans="1:11" x14ac:dyDescent="0.3">
      <c r="A112" s="340" t="s">
        <v>226</v>
      </c>
      <c r="B112" s="403"/>
      <c r="C112" s="403"/>
      <c r="D112" s="403"/>
      <c r="E112" s="404"/>
      <c r="F112" s="404"/>
      <c r="G112" s="404"/>
      <c r="H112" s="404"/>
      <c r="I112" s="404"/>
      <c r="J112" s="404"/>
    </row>
    <row r="113" spans="2:10" x14ac:dyDescent="0.3">
      <c r="B113" s="403"/>
      <c r="C113" s="403"/>
      <c r="D113" s="403"/>
      <c r="E113" s="404"/>
      <c r="F113" s="404"/>
      <c r="G113" s="404"/>
      <c r="H113" s="404"/>
      <c r="I113" s="404"/>
      <c r="J113" s="404"/>
    </row>
    <row r="114" spans="2:10" x14ac:dyDescent="0.3">
      <c r="B114" s="403"/>
      <c r="C114" s="403"/>
      <c r="D114" s="403"/>
      <c r="E114" s="404"/>
      <c r="F114" s="404"/>
      <c r="G114" s="404"/>
      <c r="H114" s="404"/>
      <c r="I114" s="404"/>
      <c r="J114" s="404"/>
    </row>
    <row r="115" spans="2:10" x14ac:dyDescent="0.3">
      <c r="B115" s="403"/>
      <c r="C115" s="403"/>
      <c r="D115" s="403"/>
      <c r="E115" s="404"/>
      <c r="F115" s="404"/>
      <c r="G115" s="404"/>
      <c r="H115" s="404"/>
      <c r="I115" s="404"/>
      <c r="J115" s="404"/>
    </row>
    <row r="116" spans="2:10" x14ac:dyDescent="0.3">
      <c r="B116" s="403"/>
      <c r="C116" s="403"/>
      <c r="D116" s="403"/>
      <c r="E116" s="404"/>
      <c r="F116" s="404"/>
      <c r="G116" s="404"/>
      <c r="H116" s="404"/>
      <c r="I116" s="404"/>
      <c r="J116" s="404"/>
    </row>
    <row r="117" spans="2:10" x14ac:dyDescent="0.3">
      <c r="B117" s="403"/>
      <c r="C117" s="403"/>
      <c r="D117" s="403"/>
      <c r="E117" s="404"/>
      <c r="F117" s="404"/>
      <c r="G117" s="404"/>
      <c r="H117" s="404"/>
      <c r="I117" s="404"/>
      <c r="J117" s="404"/>
    </row>
    <row r="118" spans="2:10" x14ac:dyDescent="0.3">
      <c r="B118" s="403"/>
      <c r="C118" s="403"/>
      <c r="D118" s="403"/>
      <c r="E118" s="404"/>
      <c r="F118" s="404"/>
      <c r="G118" s="404"/>
      <c r="H118" s="404"/>
      <c r="I118" s="404"/>
      <c r="J118" s="404"/>
    </row>
    <row r="119" spans="2:10" x14ac:dyDescent="0.3">
      <c r="B119" s="403"/>
      <c r="C119" s="403"/>
      <c r="D119" s="403"/>
      <c r="E119" s="404"/>
      <c r="F119" s="404"/>
      <c r="G119" s="404"/>
      <c r="H119" s="404"/>
      <c r="I119" s="404"/>
      <c r="J119" s="404"/>
    </row>
    <row r="120" spans="2:10" x14ac:dyDescent="0.3">
      <c r="B120" s="403"/>
      <c r="C120" s="403"/>
      <c r="D120" s="403"/>
      <c r="E120" s="404"/>
      <c r="F120" s="404"/>
      <c r="G120" s="404"/>
      <c r="H120" s="404"/>
      <c r="I120" s="404"/>
      <c r="J120" s="404"/>
    </row>
    <row r="121" spans="2:10" x14ac:dyDescent="0.3">
      <c r="B121" s="403"/>
      <c r="C121" s="403"/>
      <c r="D121" s="403"/>
      <c r="E121" s="404"/>
      <c r="F121" s="404"/>
      <c r="G121" s="404"/>
      <c r="H121" s="404"/>
      <c r="I121" s="404"/>
      <c r="J121" s="404"/>
    </row>
    <row r="122" spans="2:10" x14ac:dyDescent="0.3">
      <c r="B122" s="403"/>
      <c r="C122" s="403"/>
      <c r="D122" s="403"/>
      <c r="E122" s="404"/>
      <c r="F122" s="404"/>
      <c r="G122" s="404"/>
      <c r="H122" s="404"/>
      <c r="I122" s="404"/>
      <c r="J122" s="404"/>
    </row>
    <row r="123" spans="2:10" x14ac:dyDescent="0.3">
      <c r="B123" s="403"/>
      <c r="C123" s="403"/>
      <c r="D123" s="403"/>
      <c r="E123" s="404"/>
      <c r="F123" s="404"/>
      <c r="G123" s="404"/>
      <c r="H123" s="404"/>
      <c r="I123" s="404"/>
      <c r="J123" s="404"/>
    </row>
    <row r="124" spans="2:10" x14ac:dyDescent="0.3">
      <c r="B124" s="403"/>
      <c r="C124" s="403"/>
      <c r="D124" s="403"/>
      <c r="E124" s="404"/>
      <c r="F124" s="404"/>
      <c r="G124" s="404"/>
      <c r="H124" s="404"/>
      <c r="I124" s="404"/>
      <c r="J124" s="404"/>
    </row>
    <row r="125" spans="2:10" x14ac:dyDescent="0.3">
      <c r="B125" s="403"/>
      <c r="C125" s="403"/>
      <c r="D125" s="403"/>
      <c r="E125" s="404"/>
      <c r="F125" s="404"/>
      <c r="G125" s="404"/>
      <c r="H125" s="404"/>
      <c r="I125" s="404"/>
      <c r="J125" s="404"/>
    </row>
    <row r="126" spans="2:10" x14ac:dyDescent="0.3">
      <c r="B126" s="403"/>
      <c r="C126" s="403"/>
      <c r="D126" s="403"/>
      <c r="E126" s="404"/>
      <c r="F126" s="404"/>
      <c r="G126" s="404"/>
      <c r="H126" s="404"/>
      <c r="I126" s="404"/>
      <c r="J126" s="404"/>
    </row>
    <row r="127" spans="2:10" x14ac:dyDescent="0.3">
      <c r="B127" s="403"/>
      <c r="C127" s="403"/>
      <c r="D127" s="403"/>
      <c r="E127" s="404"/>
      <c r="F127" s="404"/>
      <c r="G127" s="404"/>
      <c r="H127" s="404"/>
      <c r="I127" s="404"/>
      <c r="J127" s="404"/>
    </row>
    <row r="128" spans="2:10" x14ac:dyDescent="0.3">
      <c r="B128" s="403"/>
      <c r="C128" s="403"/>
      <c r="D128" s="403"/>
      <c r="E128" s="404"/>
      <c r="F128" s="404"/>
      <c r="G128" s="404"/>
      <c r="H128" s="404"/>
      <c r="I128" s="404"/>
      <c r="J128" s="404"/>
    </row>
    <row r="129" spans="2:10" x14ac:dyDescent="0.3">
      <c r="B129" s="403"/>
      <c r="C129" s="403"/>
      <c r="D129" s="403"/>
      <c r="E129" s="404"/>
      <c r="F129" s="404"/>
      <c r="G129" s="404"/>
      <c r="H129" s="404"/>
      <c r="I129" s="404"/>
      <c r="J129" s="404"/>
    </row>
    <row r="130" spans="2:10" x14ac:dyDescent="0.3">
      <c r="B130" s="403"/>
      <c r="C130" s="403"/>
      <c r="D130" s="403"/>
      <c r="E130" s="404"/>
      <c r="F130" s="404"/>
      <c r="G130" s="404"/>
      <c r="H130" s="404"/>
      <c r="I130" s="404"/>
      <c r="J130" s="404"/>
    </row>
    <row r="131" spans="2:10" x14ac:dyDescent="0.3">
      <c r="B131" s="403"/>
      <c r="C131" s="403"/>
      <c r="D131" s="403"/>
      <c r="E131" s="404"/>
      <c r="F131" s="404"/>
      <c r="G131" s="404"/>
      <c r="H131" s="404"/>
      <c r="I131" s="404"/>
      <c r="J131" s="404"/>
    </row>
    <row r="132" spans="2:10" x14ac:dyDescent="0.3">
      <c r="B132" s="403"/>
      <c r="C132" s="403"/>
      <c r="D132" s="403"/>
      <c r="E132" s="404"/>
      <c r="F132" s="404"/>
      <c r="G132" s="404"/>
      <c r="H132" s="404"/>
      <c r="I132" s="404"/>
      <c r="J132" s="404"/>
    </row>
    <row r="133" spans="2:10" x14ac:dyDescent="0.3">
      <c r="B133" s="403"/>
      <c r="C133" s="403"/>
      <c r="D133" s="403"/>
      <c r="E133" s="404"/>
      <c r="F133" s="404"/>
      <c r="G133" s="404"/>
      <c r="H133" s="404"/>
      <c r="I133" s="404"/>
      <c r="J133" s="404"/>
    </row>
    <row r="134" spans="2:10" x14ac:dyDescent="0.3">
      <c r="B134" s="403"/>
      <c r="C134" s="403"/>
      <c r="D134" s="403"/>
      <c r="E134" s="404"/>
      <c r="F134" s="404"/>
      <c r="G134" s="404"/>
      <c r="H134" s="404"/>
      <c r="I134" s="404"/>
      <c r="J134" s="404"/>
    </row>
    <row r="135" spans="2:10" x14ac:dyDescent="0.3">
      <c r="B135" s="403"/>
      <c r="C135" s="403"/>
      <c r="D135" s="403"/>
      <c r="E135" s="404"/>
      <c r="F135" s="404"/>
      <c r="G135" s="404"/>
      <c r="H135" s="404"/>
      <c r="I135" s="404"/>
      <c r="J135" s="404"/>
    </row>
    <row r="136" spans="2:10" x14ac:dyDescent="0.3">
      <c r="B136" s="403"/>
      <c r="C136" s="403"/>
      <c r="D136" s="403"/>
      <c r="E136" s="404"/>
      <c r="F136" s="404"/>
      <c r="G136" s="404"/>
      <c r="H136" s="404"/>
      <c r="I136" s="404"/>
      <c r="J136" s="404"/>
    </row>
    <row r="137" spans="2:10" x14ac:dyDescent="0.3">
      <c r="B137" s="403"/>
      <c r="C137" s="403"/>
      <c r="D137" s="403"/>
      <c r="E137" s="404"/>
      <c r="F137" s="404"/>
      <c r="G137" s="404"/>
      <c r="H137" s="404"/>
      <c r="I137" s="404"/>
      <c r="J137" s="404"/>
    </row>
    <row r="138" spans="2:10" x14ac:dyDescent="0.3">
      <c r="B138" s="403"/>
      <c r="C138" s="403"/>
      <c r="D138" s="403"/>
      <c r="E138" s="404"/>
      <c r="F138" s="404"/>
      <c r="G138" s="404"/>
      <c r="H138" s="404"/>
      <c r="I138" s="404"/>
      <c r="J138" s="404"/>
    </row>
    <row r="139" spans="2:10" x14ac:dyDescent="0.3">
      <c r="B139" s="403"/>
      <c r="C139" s="403"/>
      <c r="D139" s="403"/>
      <c r="E139" s="404"/>
      <c r="F139" s="404"/>
      <c r="G139" s="404"/>
      <c r="H139" s="404"/>
      <c r="I139" s="404"/>
      <c r="J139" s="404"/>
    </row>
    <row r="140" spans="2:10" x14ac:dyDescent="0.3">
      <c r="B140" s="403"/>
      <c r="C140" s="403"/>
      <c r="D140" s="403"/>
      <c r="E140" s="404"/>
      <c r="F140" s="404"/>
      <c r="G140" s="404"/>
      <c r="H140" s="404"/>
      <c r="I140" s="404"/>
      <c r="J140" s="404"/>
    </row>
    <row r="141" spans="2:10" x14ac:dyDescent="0.3">
      <c r="B141" s="403"/>
      <c r="C141" s="403"/>
      <c r="D141" s="403"/>
      <c r="E141" s="404"/>
      <c r="F141" s="404"/>
      <c r="G141" s="404"/>
      <c r="H141" s="404"/>
      <c r="I141" s="404"/>
      <c r="J141" s="404"/>
    </row>
    <row r="142" spans="2:10" x14ac:dyDescent="0.3">
      <c r="B142" s="403"/>
      <c r="C142" s="403"/>
      <c r="D142" s="403"/>
      <c r="E142" s="404"/>
      <c r="F142" s="404"/>
      <c r="G142" s="404"/>
      <c r="H142" s="404"/>
      <c r="I142" s="404"/>
      <c r="J142" s="404"/>
    </row>
    <row r="143" spans="2:10" x14ac:dyDescent="0.3">
      <c r="B143" s="403"/>
      <c r="C143" s="403"/>
      <c r="D143" s="403"/>
      <c r="E143" s="404"/>
      <c r="F143" s="404"/>
      <c r="G143" s="404"/>
      <c r="H143" s="404"/>
      <c r="I143" s="404"/>
      <c r="J143" s="404"/>
    </row>
    <row r="144" spans="2:10" x14ac:dyDescent="0.3">
      <c r="B144" s="403"/>
      <c r="C144" s="403"/>
      <c r="D144" s="403"/>
      <c r="E144" s="404"/>
      <c r="F144" s="404"/>
      <c r="G144" s="404"/>
      <c r="H144" s="404"/>
      <c r="I144" s="404"/>
      <c r="J144" s="404"/>
    </row>
    <row r="145" spans="2:10" x14ac:dyDescent="0.3">
      <c r="B145" s="403"/>
      <c r="C145" s="403"/>
      <c r="D145" s="403"/>
      <c r="E145" s="404"/>
      <c r="F145" s="404"/>
      <c r="G145" s="404"/>
      <c r="H145" s="404"/>
      <c r="I145" s="404"/>
      <c r="J145" s="404"/>
    </row>
    <row r="146" spans="2:10" x14ac:dyDescent="0.3">
      <c r="B146" s="403"/>
      <c r="C146" s="403"/>
      <c r="D146" s="403"/>
      <c r="E146" s="404"/>
      <c r="F146" s="404"/>
      <c r="G146" s="404"/>
      <c r="H146" s="404"/>
      <c r="I146" s="404"/>
      <c r="J146" s="404"/>
    </row>
    <row r="147" spans="2:10" x14ac:dyDescent="0.3">
      <c r="B147" s="403"/>
      <c r="C147" s="403"/>
      <c r="D147" s="403"/>
      <c r="E147" s="404"/>
      <c r="F147" s="404"/>
      <c r="G147" s="404"/>
      <c r="H147" s="404"/>
      <c r="I147" s="404"/>
      <c r="J147" s="404"/>
    </row>
    <row r="148" spans="2:10" x14ac:dyDescent="0.3">
      <c r="B148" s="403"/>
      <c r="C148" s="403"/>
      <c r="D148" s="403"/>
      <c r="E148" s="404"/>
      <c r="F148" s="404"/>
      <c r="G148" s="404"/>
      <c r="H148" s="404"/>
      <c r="I148" s="404"/>
      <c r="J148" s="404"/>
    </row>
    <row r="149" spans="2:10" x14ac:dyDescent="0.3">
      <c r="B149" s="403"/>
      <c r="C149" s="403"/>
      <c r="D149" s="403"/>
      <c r="E149" s="404"/>
      <c r="F149" s="404"/>
      <c r="G149" s="404"/>
      <c r="H149" s="404"/>
      <c r="I149" s="404"/>
      <c r="J149" s="404"/>
    </row>
    <row r="150" spans="2:10" x14ac:dyDescent="0.3">
      <c r="B150" s="403"/>
      <c r="C150" s="403"/>
      <c r="D150" s="403"/>
      <c r="E150" s="404"/>
      <c r="F150" s="404"/>
      <c r="G150" s="404"/>
      <c r="H150" s="404"/>
      <c r="I150" s="404"/>
      <c r="J150" s="404"/>
    </row>
    <row r="151" spans="2:10" x14ac:dyDescent="0.3">
      <c r="B151" s="403"/>
      <c r="C151" s="403"/>
      <c r="D151" s="403"/>
      <c r="E151" s="404"/>
      <c r="F151" s="404"/>
      <c r="G151" s="404"/>
      <c r="H151" s="404"/>
      <c r="I151" s="404"/>
      <c r="J151" s="404"/>
    </row>
    <row r="152" spans="2:10" x14ac:dyDescent="0.3">
      <c r="B152" s="403"/>
      <c r="C152" s="403"/>
      <c r="D152" s="403"/>
      <c r="E152" s="404"/>
      <c r="F152" s="404"/>
      <c r="G152" s="404"/>
      <c r="H152" s="404"/>
      <c r="I152" s="404"/>
      <c r="J152" s="404"/>
    </row>
    <row r="153" spans="2:10" x14ac:dyDescent="0.3">
      <c r="B153" s="403"/>
      <c r="C153" s="403"/>
      <c r="D153" s="403"/>
      <c r="E153" s="404"/>
      <c r="F153" s="404"/>
      <c r="G153" s="404"/>
      <c r="H153" s="404"/>
      <c r="I153" s="404"/>
      <c r="J153" s="404"/>
    </row>
    <row r="154" spans="2:10" x14ac:dyDescent="0.3">
      <c r="B154" s="403"/>
      <c r="C154" s="403"/>
      <c r="D154" s="403"/>
      <c r="E154" s="404"/>
      <c r="F154" s="404"/>
      <c r="G154" s="404"/>
      <c r="H154" s="404"/>
      <c r="I154" s="404"/>
      <c r="J154" s="404"/>
    </row>
    <row r="155" spans="2:10" x14ac:dyDescent="0.3">
      <c r="B155" s="403"/>
      <c r="C155" s="403"/>
      <c r="D155" s="403"/>
      <c r="E155" s="404"/>
      <c r="F155" s="404"/>
      <c r="G155" s="404"/>
      <c r="H155" s="404"/>
      <c r="I155" s="404"/>
      <c r="J155" s="404"/>
    </row>
    <row r="156" spans="2:10" x14ac:dyDescent="0.3">
      <c r="B156" s="403"/>
      <c r="C156" s="403"/>
      <c r="D156" s="403"/>
      <c r="E156" s="404"/>
      <c r="F156" s="404"/>
      <c r="G156" s="404"/>
      <c r="H156" s="404"/>
      <c r="I156" s="404"/>
      <c r="J156" s="404"/>
    </row>
    <row r="157" spans="2:10" x14ac:dyDescent="0.3">
      <c r="B157" s="403"/>
      <c r="C157" s="403"/>
      <c r="D157" s="403"/>
      <c r="E157" s="404"/>
      <c r="F157" s="404"/>
      <c r="G157" s="404"/>
      <c r="H157" s="404"/>
      <c r="I157" s="404"/>
      <c r="J157" s="404"/>
    </row>
    <row r="158" spans="2:10" x14ac:dyDescent="0.3">
      <c r="B158" s="403"/>
      <c r="C158" s="403"/>
      <c r="D158" s="403"/>
      <c r="E158" s="404"/>
      <c r="F158" s="404"/>
      <c r="G158" s="404"/>
      <c r="H158" s="404"/>
      <c r="I158" s="404"/>
      <c r="J158" s="404"/>
    </row>
    <row r="159" spans="2:10" x14ac:dyDescent="0.3">
      <c r="B159" s="403"/>
      <c r="C159" s="403"/>
      <c r="D159" s="403"/>
      <c r="E159" s="404"/>
      <c r="F159" s="404"/>
      <c r="G159" s="404"/>
      <c r="H159" s="404"/>
      <c r="I159" s="404"/>
      <c r="J159" s="404"/>
    </row>
    <row r="160" spans="2:10" x14ac:dyDescent="0.3">
      <c r="B160" s="403"/>
      <c r="C160" s="403"/>
      <c r="D160" s="403"/>
      <c r="E160" s="404"/>
      <c r="F160" s="404"/>
      <c r="G160" s="404"/>
      <c r="H160" s="404"/>
      <c r="I160" s="404"/>
      <c r="J160" s="404"/>
    </row>
    <row r="161" spans="2:10" x14ac:dyDescent="0.3">
      <c r="B161" s="403"/>
      <c r="C161" s="403"/>
      <c r="D161" s="403"/>
      <c r="E161" s="404"/>
      <c r="F161" s="404"/>
      <c r="G161" s="404"/>
      <c r="H161" s="404"/>
      <c r="I161" s="404"/>
      <c r="J161" s="404"/>
    </row>
    <row r="162" spans="2:10" x14ac:dyDescent="0.3">
      <c r="B162" s="403"/>
      <c r="C162" s="403"/>
      <c r="D162" s="403"/>
      <c r="E162" s="404"/>
      <c r="F162" s="404"/>
      <c r="G162" s="404"/>
      <c r="H162" s="404"/>
      <c r="I162" s="404"/>
      <c r="J162" s="404"/>
    </row>
    <row r="163" spans="2:10" x14ac:dyDescent="0.3">
      <c r="B163" s="403"/>
      <c r="C163" s="403"/>
      <c r="D163" s="403"/>
      <c r="E163" s="404"/>
      <c r="F163" s="404"/>
      <c r="G163" s="404"/>
      <c r="H163" s="404"/>
      <c r="I163" s="404"/>
      <c r="J163" s="404"/>
    </row>
    <row r="164" spans="2:10" x14ac:dyDescent="0.3">
      <c r="B164" s="403"/>
      <c r="C164" s="403"/>
      <c r="D164" s="403"/>
      <c r="E164" s="404"/>
      <c r="F164" s="404"/>
      <c r="G164" s="404"/>
      <c r="H164" s="404"/>
      <c r="I164" s="404"/>
      <c r="J164" s="404"/>
    </row>
    <row r="165" spans="2:10" x14ac:dyDescent="0.3">
      <c r="B165" s="403"/>
      <c r="C165" s="403"/>
      <c r="D165" s="403"/>
      <c r="E165" s="404"/>
      <c r="F165" s="404"/>
      <c r="G165" s="404"/>
      <c r="H165" s="404"/>
      <c r="I165" s="404"/>
      <c r="J165" s="404"/>
    </row>
    <row r="166" spans="2:10" x14ac:dyDescent="0.3">
      <c r="B166" s="403"/>
      <c r="C166" s="403"/>
      <c r="D166" s="403"/>
      <c r="E166" s="404"/>
      <c r="F166" s="404"/>
      <c r="G166" s="404"/>
      <c r="H166" s="404"/>
      <c r="I166" s="404"/>
      <c r="J166" s="404"/>
    </row>
    <row r="167" spans="2:10" x14ac:dyDescent="0.3">
      <c r="B167" s="403"/>
      <c r="C167" s="403"/>
      <c r="D167" s="403"/>
      <c r="E167" s="404"/>
      <c r="F167" s="404"/>
      <c r="G167" s="404"/>
      <c r="H167" s="404"/>
      <c r="I167" s="404"/>
      <c r="J167" s="404"/>
    </row>
    <row r="168" spans="2:10" x14ac:dyDescent="0.3">
      <c r="B168" s="403"/>
      <c r="C168" s="403"/>
      <c r="D168" s="403"/>
      <c r="E168" s="404"/>
      <c r="F168" s="404"/>
      <c r="G168" s="404"/>
      <c r="H168" s="404"/>
      <c r="I168" s="404"/>
      <c r="J168" s="404"/>
    </row>
    <row r="169" spans="2:10" x14ac:dyDescent="0.3">
      <c r="B169" s="403"/>
      <c r="C169" s="403"/>
      <c r="D169" s="403"/>
      <c r="E169" s="404"/>
      <c r="F169" s="404"/>
      <c r="G169" s="404"/>
      <c r="H169" s="404"/>
      <c r="I169" s="404"/>
      <c r="J169" s="404"/>
    </row>
    <row r="170" spans="2:10" x14ac:dyDescent="0.3">
      <c r="B170" s="403"/>
      <c r="C170" s="403"/>
      <c r="D170" s="403"/>
      <c r="E170" s="404"/>
      <c r="F170" s="404"/>
      <c r="G170" s="404"/>
      <c r="H170" s="404"/>
      <c r="I170" s="404"/>
      <c r="J170" s="404"/>
    </row>
    <row r="171" spans="2:10" x14ac:dyDescent="0.3">
      <c r="B171" s="403"/>
      <c r="C171" s="403"/>
      <c r="D171" s="403"/>
      <c r="E171" s="404"/>
      <c r="F171" s="404"/>
      <c r="G171" s="404"/>
      <c r="H171" s="404"/>
      <c r="I171" s="404"/>
      <c r="J171" s="404"/>
    </row>
    <row r="172" spans="2:10" x14ac:dyDescent="0.3">
      <c r="B172" s="403"/>
      <c r="C172" s="403"/>
      <c r="D172" s="403"/>
      <c r="E172" s="404"/>
      <c r="F172" s="404"/>
      <c r="G172" s="404"/>
      <c r="H172" s="404"/>
      <c r="I172" s="404"/>
      <c r="J172" s="404"/>
    </row>
    <row r="173" spans="2:10" x14ac:dyDescent="0.3">
      <c r="B173" s="403"/>
      <c r="C173" s="403"/>
      <c r="D173" s="403"/>
      <c r="E173" s="404"/>
      <c r="F173" s="404"/>
      <c r="G173" s="404"/>
      <c r="H173" s="404"/>
      <c r="I173" s="404"/>
      <c r="J173" s="404"/>
    </row>
    <row r="174" spans="2:10" x14ac:dyDescent="0.3">
      <c r="B174" s="403"/>
      <c r="C174" s="403"/>
      <c r="D174" s="403"/>
      <c r="E174" s="404"/>
      <c r="F174" s="404"/>
      <c r="G174" s="404"/>
      <c r="H174" s="404"/>
      <c r="I174" s="404"/>
      <c r="J174" s="404"/>
    </row>
    <row r="175" spans="2:10" x14ac:dyDescent="0.3">
      <c r="B175" s="403"/>
      <c r="C175" s="403"/>
      <c r="D175" s="403"/>
      <c r="E175" s="404"/>
      <c r="F175" s="404"/>
      <c r="G175" s="404"/>
      <c r="H175" s="404"/>
      <c r="I175" s="404"/>
      <c r="J175" s="404"/>
    </row>
    <row r="176" spans="2:10" x14ac:dyDescent="0.3">
      <c r="B176" s="403"/>
      <c r="C176" s="403"/>
      <c r="D176" s="403"/>
      <c r="E176" s="404"/>
      <c r="F176" s="404"/>
      <c r="G176" s="404"/>
      <c r="H176" s="404"/>
      <c r="I176" s="404"/>
      <c r="J176" s="404"/>
    </row>
    <row r="177" spans="2:10" x14ac:dyDescent="0.3">
      <c r="B177" s="403"/>
      <c r="C177" s="403"/>
      <c r="D177" s="403"/>
      <c r="E177" s="404"/>
      <c r="F177" s="404"/>
      <c r="G177" s="404"/>
      <c r="H177" s="404"/>
      <c r="I177" s="404"/>
      <c r="J177" s="404"/>
    </row>
    <row r="178" spans="2:10" x14ac:dyDescent="0.3">
      <c r="B178" s="403"/>
      <c r="C178" s="403"/>
      <c r="D178" s="403"/>
      <c r="E178" s="404"/>
      <c r="F178" s="404"/>
      <c r="G178" s="404"/>
      <c r="H178" s="404"/>
      <c r="I178" s="404"/>
      <c r="J178" s="404"/>
    </row>
    <row r="179" spans="2:10" x14ac:dyDescent="0.3">
      <c r="B179" s="403"/>
      <c r="C179" s="403"/>
      <c r="D179" s="403"/>
      <c r="E179" s="404"/>
      <c r="F179" s="404"/>
      <c r="G179" s="404"/>
      <c r="H179" s="404"/>
      <c r="I179" s="404"/>
      <c r="J179" s="404"/>
    </row>
    <row r="180" spans="2:10" x14ac:dyDescent="0.3">
      <c r="B180" s="403"/>
      <c r="C180" s="403"/>
      <c r="D180" s="403"/>
      <c r="E180" s="404"/>
      <c r="F180" s="404"/>
      <c r="G180" s="404"/>
      <c r="H180" s="404"/>
      <c r="I180" s="404"/>
      <c r="J180" s="404"/>
    </row>
    <row r="181" spans="2:10" x14ac:dyDescent="0.3">
      <c r="B181" s="403"/>
      <c r="C181" s="403"/>
      <c r="D181" s="403"/>
      <c r="E181" s="404"/>
      <c r="F181" s="404"/>
      <c r="G181" s="404"/>
      <c r="H181" s="404"/>
      <c r="I181" s="404"/>
      <c r="J181" s="404"/>
    </row>
    <row r="182" spans="2:10" x14ac:dyDescent="0.3">
      <c r="B182" s="403"/>
      <c r="C182" s="403"/>
      <c r="D182" s="403"/>
      <c r="E182" s="404"/>
      <c r="F182" s="404"/>
      <c r="G182" s="404"/>
      <c r="H182" s="404"/>
      <c r="I182" s="404"/>
      <c r="J182" s="404"/>
    </row>
    <row r="183" spans="2:10" x14ac:dyDescent="0.3">
      <c r="B183" s="403"/>
      <c r="C183" s="403"/>
      <c r="D183" s="403"/>
      <c r="E183" s="404"/>
      <c r="F183" s="404"/>
      <c r="G183" s="404"/>
      <c r="H183" s="404"/>
      <c r="I183" s="404"/>
      <c r="J183" s="404"/>
    </row>
    <row r="184" spans="2:10" x14ac:dyDescent="0.3">
      <c r="B184" s="403"/>
      <c r="C184" s="403"/>
      <c r="D184" s="403"/>
      <c r="E184" s="404"/>
      <c r="F184" s="404"/>
      <c r="G184" s="404"/>
      <c r="H184" s="404"/>
      <c r="I184" s="404"/>
      <c r="J184" s="404"/>
    </row>
    <row r="185" spans="2:10" x14ac:dyDescent="0.3">
      <c r="B185" s="403"/>
      <c r="C185" s="403"/>
      <c r="D185" s="403"/>
      <c r="E185" s="404"/>
      <c r="F185" s="404"/>
      <c r="G185" s="404"/>
      <c r="H185" s="404"/>
      <c r="I185" s="404"/>
      <c r="J185" s="404"/>
    </row>
    <row r="186" spans="2:10" x14ac:dyDescent="0.3">
      <c r="B186" s="403"/>
      <c r="C186" s="403"/>
      <c r="D186" s="403"/>
      <c r="E186" s="404"/>
      <c r="F186" s="404"/>
      <c r="G186" s="404"/>
      <c r="H186" s="404"/>
      <c r="I186" s="404"/>
      <c r="J186" s="404"/>
    </row>
    <row r="187" spans="2:10" x14ac:dyDescent="0.3">
      <c r="B187" s="403">
        <v>0</v>
      </c>
      <c r="C187" s="403">
        <v>0</v>
      </c>
      <c r="D187" s="403">
        <v>0</v>
      </c>
      <c r="E187" s="404">
        <v>0</v>
      </c>
      <c r="F187" s="404">
        <v>0</v>
      </c>
      <c r="G187" s="404">
        <v>0</v>
      </c>
      <c r="H187" s="404">
        <v>0</v>
      </c>
      <c r="I187" s="404">
        <v>0</v>
      </c>
      <c r="J187" s="404">
        <v>0</v>
      </c>
    </row>
    <row r="188" spans="2:10" x14ac:dyDescent="0.3">
      <c r="B188" s="403">
        <v>0</v>
      </c>
      <c r="C188" s="403">
        <v>0</v>
      </c>
      <c r="D188" s="403">
        <v>0</v>
      </c>
      <c r="E188" s="404">
        <v>0</v>
      </c>
      <c r="F188" s="404">
        <v>0</v>
      </c>
      <c r="G188" s="404">
        <v>0</v>
      </c>
      <c r="H188" s="404">
        <v>0</v>
      </c>
      <c r="I188" s="404">
        <v>0</v>
      </c>
      <c r="J188" s="404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3" orientation="portrait" r:id="rId1"/>
  <headerFooter alignWithMargins="0"/>
  <rowBreaks count="1" manualBreakCount="1">
    <brk id="58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0"/>
  <sheetViews>
    <sheetView showGridLines="0" showZeros="0" view="pageBreakPreview" zoomScaleNormal="130" zoomScaleSheetLayoutView="100" workbookViewId="0">
      <selection activeCell="A42" sqref="A42:C52"/>
    </sheetView>
  </sheetViews>
  <sheetFormatPr baseColWidth="10" defaultColWidth="11.42578125" defaultRowHeight="15" x14ac:dyDescent="0.3"/>
  <cols>
    <col min="1" max="1" width="14.140625" style="294" customWidth="1"/>
    <col min="2" max="10" width="9.7109375" style="295" customWidth="1"/>
    <col min="11" max="16384" width="11.42578125" style="295"/>
  </cols>
  <sheetData>
    <row r="3" spans="1:10" ht="18.75" x14ac:dyDescent="0.3">
      <c r="A3" s="498" t="s">
        <v>227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0" ht="18.75" x14ac:dyDescent="0.3">
      <c r="A4" s="498" t="s">
        <v>228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10" ht="14.45" customHeight="1" x14ac:dyDescent="0.3">
      <c r="A5" s="299"/>
      <c r="B5" s="501"/>
      <c r="C5" s="502" t="s">
        <v>140</v>
      </c>
      <c r="D5" s="503"/>
      <c r="E5" s="504"/>
      <c r="F5" s="505" t="s">
        <v>283</v>
      </c>
      <c r="G5" s="506"/>
      <c r="H5" s="501"/>
      <c r="I5" s="502" t="s">
        <v>284</v>
      </c>
      <c r="J5" s="507"/>
    </row>
    <row r="6" spans="1:10" ht="16.149999999999999" customHeight="1" x14ac:dyDescent="0.3">
      <c r="A6" s="300"/>
      <c r="B6" s="508" t="s">
        <v>141</v>
      </c>
      <c r="C6" s="508" t="s">
        <v>34</v>
      </c>
      <c r="D6" s="508" t="s">
        <v>35</v>
      </c>
      <c r="E6" s="509" t="s">
        <v>33</v>
      </c>
      <c r="F6" s="509" t="s">
        <v>34</v>
      </c>
      <c r="G6" s="509" t="s">
        <v>35</v>
      </c>
      <c r="H6" s="508" t="s">
        <v>33</v>
      </c>
      <c r="I6" s="508" t="s">
        <v>34</v>
      </c>
      <c r="J6" s="510" t="s">
        <v>35</v>
      </c>
    </row>
    <row r="7" spans="1:10" ht="6" customHeight="1" x14ac:dyDescent="0.3">
      <c r="A7" s="301"/>
      <c r="B7" s="302"/>
      <c r="C7" s="302"/>
      <c r="D7" s="302"/>
      <c r="E7" s="341"/>
      <c r="F7" s="341"/>
      <c r="G7" s="341"/>
      <c r="H7" s="302"/>
      <c r="I7" s="302"/>
      <c r="J7" s="302"/>
    </row>
    <row r="8" spans="1:10" ht="15" customHeight="1" x14ac:dyDescent="0.3">
      <c r="A8" s="305" t="s">
        <v>142</v>
      </c>
      <c r="B8" s="342">
        <v>46.930920050132727</v>
      </c>
      <c r="C8" s="342">
        <v>78.103891027284973</v>
      </c>
      <c r="D8" s="342">
        <v>24.757796478325435</v>
      </c>
      <c r="E8" s="520">
        <v>57.237254007166214</v>
      </c>
      <c r="F8" s="520">
        <v>89.604829797244804</v>
      </c>
      <c r="G8" s="520">
        <v>30.791185851230509</v>
      </c>
      <c r="H8" s="342">
        <v>40.566747128514635</v>
      </c>
      <c r="I8" s="342">
        <v>70.01202906221431</v>
      </c>
      <c r="J8" s="343">
        <v>21.37075575508381</v>
      </c>
    </row>
    <row r="9" spans="1:10" ht="15" customHeight="1" x14ac:dyDescent="0.3">
      <c r="A9" s="308" t="s">
        <v>143</v>
      </c>
      <c r="B9" s="344">
        <v>42.721772971052864</v>
      </c>
      <c r="C9" s="344">
        <v>73.584941855794696</v>
      </c>
      <c r="D9" s="344">
        <v>22.299048099610765</v>
      </c>
      <c r="E9" s="521">
        <v>52.681911855002497</v>
      </c>
      <c r="F9" s="521">
        <v>86.238569337565025</v>
      </c>
      <c r="G9" s="521">
        <v>27.487198682111668</v>
      </c>
      <c r="H9" s="344">
        <v>36.509591568567409</v>
      </c>
      <c r="I9" s="344">
        <v>64.657732009357261</v>
      </c>
      <c r="J9" s="345">
        <v>19.322314937014845</v>
      </c>
    </row>
    <row r="10" spans="1:10" ht="15" customHeight="1" x14ac:dyDescent="0.3">
      <c r="A10" s="312" t="s">
        <v>144</v>
      </c>
      <c r="B10" s="346">
        <v>37.560169815437739</v>
      </c>
      <c r="C10" s="346">
        <v>66.394297180851254</v>
      </c>
      <c r="D10" s="346">
        <v>18.977785198587835</v>
      </c>
      <c r="E10" s="522">
        <v>46.254820831098506</v>
      </c>
      <c r="F10" s="522">
        <v>78.610926180943778</v>
      </c>
      <c r="G10" s="522">
        <v>22.816208514733312</v>
      </c>
      <c r="H10" s="346">
        <v>32.180207772791675</v>
      </c>
      <c r="I10" s="346">
        <v>57.913851244413117</v>
      </c>
      <c r="J10" s="347">
        <v>16.775954696522025</v>
      </c>
    </row>
    <row r="11" spans="1:10" ht="15" customHeight="1" x14ac:dyDescent="0.3">
      <c r="A11" s="311" t="s">
        <v>145</v>
      </c>
      <c r="B11" s="344">
        <v>30.138601729088915</v>
      </c>
      <c r="C11" s="344">
        <v>54.78890609143825</v>
      </c>
      <c r="D11" s="344">
        <v>14.359534703726467</v>
      </c>
      <c r="E11" s="521">
        <v>35.065552532711493</v>
      </c>
      <c r="F11" s="521">
        <v>63.155734391422513</v>
      </c>
      <c r="G11" s="521">
        <v>15.005307407719947</v>
      </c>
      <c r="H11" s="344">
        <v>27.085027816964452</v>
      </c>
      <c r="I11" s="344">
        <v>49.012055435681084</v>
      </c>
      <c r="J11" s="345">
        <v>13.986569158828161</v>
      </c>
    </row>
    <row r="12" spans="1:10" ht="15" customHeight="1" x14ac:dyDescent="0.3">
      <c r="A12" s="311" t="s">
        <v>146</v>
      </c>
      <c r="B12" s="344">
        <v>24.73529504569353</v>
      </c>
      <c r="C12" s="344">
        <v>45.312927849359511</v>
      </c>
      <c r="D12" s="344">
        <v>11.33884841079974</v>
      </c>
      <c r="E12" s="521">
        <v>27.860179805913472</v>
      </c>
      <c r="F12" s="521">
        <v>51.729211972515998</v>
      </c>
      <c r="G12" s="521">
        <v>10.640960602857405</v>
      </c>
      <c r="H12" s="344">
        <v>22.821956072275423</v>
      </c>
      <c r="I12" s="344">
        <v>40.970566838372342</v>
      </c>
      <c r="J12" s="345">
        <v>11.738677305445803</v>
      </c>
    </row>
    <row r="13" spans="1:10" ht="15" customHeight="1" x14ac:dyDescent="0.3">
      <c r="A13" s="308" t="s">
        <v>147</v>
      </c>
      <c r="B13" s="344">
        <v>23.172572421584519</v>
      </c>
      <c r="C13" s="344">
        <v>43.783154062551709</v>
      </c>
      <c r="D13" s="344">
        <v>10.358422437555712</v>
      </c>
      <c r="E13" s="521">
        <v>26.142648726191009</v>
      </c>
      <c r="F13" s="521">
        <v>50.793587467501808</v>
      </c>
      <c r="G13" s="521">
        <v>9.1922648725633405</v>
      </c>
      <c r="H13" s="344">
        <v>21.393063494678678</v>
      </c>
      <c r="I13" s="344">
        <v>39.144589948282956</v>
      </c>
      <c r="J13" s="345">
        <v>11.014494617571026</v>
      </c>
    </row>
    <row r="14" spans="1:10" s="315" customFormat="1" ht="15" customHeight="1" x14ac:dyDescent="0.3">
      <c r="A14" s="308" t="s">
        <v>148</v>
      </c>
      <c r="B14" s="344">
        <v>21.596301686429769</v>
      </c>
      <c r="C14" s="344">
        <v>41.568891462117435</v>
      </c>
      <c r="D14" s="344">
        <v>9.4693417725451461</v>
      </c>
      <c r="E14" s="521">
        <v>23.958250284786136</v>
      </c>
      <c r="F14" s="521">
        <v>48.148023481258079</v>
      </c>
      <c r="G14" s="521">
        <v>7.733761381312636</v>
      </c>
      <c r="H14" s="344">
        <v>20.170413757097176</v>
      </c>
      <c r="I14" s="344">
        <v>37.182508157503783</v>
      </c>
      <c r="J14" s="345">
        <v>10.454630510177664</v>
      </c>
    </row>
    <row r="15" spans="1:10" ht="15" customHeight="1" x14ac:dyDescent="0.3">
      <c r="A15" s="308" t="s">
        <v>149</v>
      </c>
      <c r="B15" s="344">
        <v>19.275188764011915</v>
      </c>
      <c r="C15" s="344">
        <v>37.094417190863048</v>
      </c>
      <c r="D15" s="344">
        <v>8.4937782354558422</v>
      </c>
      <c r="E15" s="521">
        <v>21.748777200904147</v>
      </c>
      <c r="F15" s="521">
        <v>43.914107736718606</v>
      </c>
      <c r="G15" s="521">
        <v>7.1216749437979443</v>
      </c>
      <c r="H15" s="344">
        <v>17.774761667096829</v>
      </c>
      <c r="I15" s="344">
        <v>32.582229052925037</v>
      </c>
      <c r="J15" s="345">
        <v>9.2827393420423867</v>
      </c>
    </row>
    <row r="16" spans="1:10" s="320" customFormat="1" ht="15" customHeight="1" x14ac:dyDescent="0.3">
      <c r="A16" s="316" t="s">
        <v>150</v>
      </c>
      <c r="B16" s="348">
        <v>15.589405295968017</v>
      </c>
      <c r="C16" s="348">
        <v>30.091768983884631</v>
      </c>
      <c r="D16" s="348">
        <v>6.7496923134448883</v>
      </c>
      <c r="E16" s="523">
        <v>16.089024324442377</v>
      </c>
      <c r="F16" s="523">
        <v>34.555576700394475</v>
      </c>
      <c r="G16" s="523">
        <v>3.8651644130727663</v>
      </c>
      <c r="H16" s="348">
        <v>15.276967695805515</v>
      </c>
      <c r="I16" s="348">
        <v>27.057737672428157</v>
      </c>
      <c r="J16" s="349">
        <v>8.4628670120898093</v>
      </c>
    </row>
    <row r="17" spans="1:10" s="320" customFormat="1" ht="15" customHeight="1" x14ac:dyDescent="0.3">
      <c r="A17" s="316" t="s">
        <v>151</v>
      </c>
      <c r="B17" s="348">
        <v>11.727591479476812</v>
      </c>
      <c r="C17" s="348">
        <v>23.981314823965569</v>
      </c>
      <c r="D17" s="348">
        <v>4.239468605496219</v>
      </c>
      <c r="E17" s="523">
        <v>10.68373567847579</v>
      </c>
      <c r="F17" s="523">
        <v>26.382644798629389</v>
      </c>
      <c r="G17" s="523">
        <v>0.29582677377112937</v>
      </c>
      <c r="H17" s="348">
        <v>12.39506066699464</v>
      </c>
      <c r="I17" s="348">
        <v>22.31625680690923</v>
      </c>
      <c r="J17" s="349">
        <v>6.6376401738067141</v>
      </c>
    </row>
    <row r="18" spans="1:10" s="320" customFormat="1" ht="15" customHeight="1" x14ac:dyDescent="0.3">
      <c r="A18" s="316" t="s">
        <v>152</v>
      </c>
      <c r="B18" s="348">
        <v>11.567430822421125</v>
      </c>
      <c r="C18" s="348">
        <v>21.409036995625801</v>
      </c>
      <c r="D18" s="348">
        <v>5.4661209782736817</v>
      </c>
      <c r="E18" s="523">
        <v>10.286723156919729</v>
      </c>
      <c r="F18" s="523">
        <v>23.245662200746761</v>
      </c>
      <c r="G18" s="523">
        <v>1.5881336358349782</v>
      </c>
      <c r="H18" s="348">
        <v>12.397634158719772</v>
      </c>
      <c r="I18" s="348">
        <v>20.11809959990223</v>
      </c>
      <c r="J18" s="349">
        <v>7.8552947454336497</v>
      </c>
    </row>
    <row r="19" spans="1:10" s="320" customFormat="1" ht="15" customHeight="1" x14ac:dyDescent="0.3">
      <c r="A19" s="330" t="s">
        <v>153</v>
      </c>
      <c r="B19" s="355">
        <v>8.6154290883876552</v>
      </c>
      <c r="C19" s="355">
        <v>15.611565642149175</v>
      </c>
      <c r="D19" s="355">
        <v>4.1687839534922073</v>
      </c>
      <c r="E19" s="524">
        <v>6.6507521669513752</v>
      </c>
      <c r="F19" s="524">
        <v>16.094719664574225</v>
      </c>
      <c r="G19" s="524">
        <v>0.12631665569453587</v>
      </c>
      <c r="H19" s="355">
        <v>9.8963522595302607</v>
      </c>
      <c r="I19" s="355">
        <v>15.268868532274995</v>
      </c>
      <c r="J19" s="356">
        <v>6.6650236480349205</v>
      </c>
    </row>
    <row r="20" spans="1:10" s="320" customFormat="1" ht="6" customHeight="1" x14ac:dyDescent="0.3">
      <c r="A20" s="321"/>
      <c r="B20" s="350"/>
      <c r="C20" s="350"/>
      <c r="D20" s="350"/>
      <c r="E20" s="525"/>
      <c r="F20" s="525"/>
      <c r="G20" s="525"/>
      <c r="H20" s="350"/>
      <c r="I20" s="350"/>
      <c r="J20" s="350"/>
    </row>
    <row r="21" spans="1:10" s="320" customFormat="1" ht="15" customHeight="1" x14ac:dyDescent="0.3">
      <c r="A21" s="323" t="s">
        <v>154</v>
      </c>
      <c r="B21" s="351">
        <v>-3.3396991393713993</v>
      </c>
      <c r="C21" s="351">
        <v>-5.4763166089055861</v>
      </c>
      <c r="D21" s="351">
        <v>-1.2330000462529527</v>
      </c>
      <c r="E21" s="526">
        <v>-10.20857940336129</v>
      </c>
      <c r="F21" s="526">
        <v>-12.606091697586466</v>
      </c>
      <c r="G21" s="526">
        <v>-7.7840475164957663</v>
      </c>
      <c r="H21" s="351">
        <v>0.11582082958253501</v>
      </c>
      <c r="I21" s="351">
        <v>-1.8204008221993835</v>
      </c>
      <c r="J21" s="352">
        <v>2.0007754158629121</v>
      </c>
    </row>
    <row r="22" spans="1:10" s="320" customFormat="1" ht="15" customHeight="1" x14ac:dyDescent="0.3">
      <c r="A22" s="316" t="s">
        <v>155</v>
      </c>
      <c r="B22" s="348">
        <v>-4.5183724050250165</v>
      </c>
      <c r="C22" s="348">
        <v>-6.7503692644188877</v>
      </c>
      <c r="D22" s="348">
        <v>-2.3153864470337413</v>
      </c>
      <c r="E22" s="523">
        <v>-11.865832175136992</v>
      </c>
      <c r="F22" s="523">
        <v>-14.228881504740421</v>
      </c>
      <c r="G22" s="523">
        <v>-9.4710225092001004</v>
      </c>
      <c r="H22" s="348">
        <v>-0.7973035859831662</v>
      </c>
      <c r="I22" s="348">
        <v>-2.8865096307855591</v>
      </c>
      <c r="J22" s="349">
        <v>1.2373239631888304</v>
      </c>
    </row>
    <row r="23" spans="1:10" s="320" customFormat="1" ht="15" customHeight="1" x14ac:dyDescent="0.3">
      <c r="A23" s="326" t="s">
        <v>156</v>
      </c>
      <c r="B23" s="353">
        <v>-4.7540307389335537</v>
      </c>
      <c r="C23" s="353">
        <v>-7.3981351834390701</v>
      </c>
      <c r="D23" s="353">
        <v>-2.1340354395465355</v>
      </c>
      <c r="E23" s="527">
        <v>-11.742285294720915</v>
      </c>
      <c r="F23" s="527">
        <v>-14.416566306942849</v>
      </c>
      <c r="G23" s="527">
        <v>-9.0191876419634713</v>
      </c>
      <c r="H23" s="353">
        <v>-1.2486475718322763</v>
      </c>
      <c r="I23" s="353">
        <v>-3.804758678400967</v>
      </c>
      <c r="J23" s="354">
        <v>1.2497707505406159</v>
      </c>
    </row>
    <row r="24" spans="1:10" s="320" customFormat="1" ht="15" customHeight="1" x14ac:dyDescent="0.3">
      <c r="A24" s="338" t="s">
        <v>157</v>
      </c>
      <c r="B24" s="348">
        <v>-6.1110484200551065</v>
      </c>
      <c r="C24" s="348">
        <v>-8.2716063897369825</v>
      </c>
      <c r="D24" s="348">
        <v>-3.9983746605617334</v>
      </c>
      <c r="E24" s="523">
        <v>-13.679950499999697</v>
      </c>
      <c r="F24" s="523">
        <v>-15.904600945328465</v>
      </c>
      <c r="G24" s="523">
        <v>-11.446976964457019</v>
      </c>
      <c r="H24" s="348">
        <v>-2.3706744228670549</v>
      </c>
      <c r="I24" s="348">
        <v>-4.4245548311882796</v>
      </c>
      <c r="J24" s="349">
        <v>-0.38810151615029664</v>
      </c>
    </row>
    <row r="25" spans="1:10" s="320" customFormat="1" ht="15" customHeight="1" x14ac:dyDescent="0.3">
      <c r="A25" s="338" t="s">
        <v>158</v>
      </c>
      <c r="B25" s="348">
        <v>-6.5129357864192645</v>
      </c>
      <c r="C25" s="348">
        <v>-9.0272971070795052</v>
      </c>
      <c r="D25" s="348">
        <v>-4.0794468573911606</v>
      </c>
      <c r="E25" s="523">
        <v>-13.410196045855837</v>
      </c>
      <c r="F25" s="523">
        <v>-15.849534064237769</v>
      </c>
      <c r="G25" s="523">
        <v>-10.996441815800742</v>
      </c>
      <c r="H25" s="348">
        <v>-3.1935323746214634</v>
      </c>
      <c r="I25" s="348">
        <v>-5.688952343686152</v>
      </c>
      <c r="J25" s="349">
        <v>-0.80398977182247378</v>
      </c>
    </row>
    <row r="26" spans="1:10" s="320" customFormat="1" ht="15" customHeight="1" x14ac:dyDescent="0.3">
      <c r="A26" s="316" t="s">
        <v>159</v>
      </c>
      <c r="B26" s="348">
        <v>-6.5911018372350787</v>
      </c>
      <c r="C26" s="348">
        <v>-9.2413259144588746</v>
      </c>
      <c r="D26" s="348">
        <v>-4.0482157863756338</v>
      </c>
      <c r="E26" s="523">
        <v>-13.046143383786161</v>
      </c>
      <c r="F26" s="523">
        <v>-15.733632168260467</v>
      </c>
      <c r="G26" s="523">
        <v>-10.394738578043986</v>
      </c>
      <c r="H26" s="348">
        <v>-3.6076732464332273</v>
      </c>
      <c r="I26" s="348">
        <v>-6.17794116162381</v>
      </c>
      <c r="J26" s="349">
        <v>-1.1730313949964766</v>
      </c>
    </row>
    <row r="27" spans="1:10" s="320" customFormat="1" ht="15" customHeight="1" x14ac:dyDescent="0.3">
      <c r="A27" s="316" t="s">
        <v>160</v>
      </c>
      <c r="B27" s="348">
        <v>-7.2175293050750682</v>
      </c>
      <c r="C27" s="348">
        <v>-10.215471174123053</v>
      </c>
      <c r="D27" s="348">
        <v>-4.3410085513750936</v>
      </c>
      <c r="E27" s="523">
        <v>-13.345260841181513</v>
      </c>
      <c r="F27" s="523">
        <v>-16.627596139573384</v>
      </c>
      <c r="G27" s="523">
        <v>-10.106996319115533</v>
      </c>
      <c r="H27" s="348">
        <v>-4.3853787558123791</v>
      </c>
      <c r="I27" s="348">
        <v>-7.189919839274717</v>
      </c>
      <c r="J27" s="349">
        <v>-1.728825695519876</v>
      </c>
    </row>
    <row r="28" spans="1:10" s="320" customFormat="1" ht="15" customHeight="1" x14ac:dyDescent="0.3">
      <c r="A28" s="316" t="s">
        <v>161</v>
      </c>
      <c r="B28" s="348">
        <v>-5.7643223787946791</v>
      </c>
      <c r="C28" s="348">
        <v>-8.2598006984162211</v>
      </c>
      <c r="D28" s="348">
        <v>-3.3941383216661341</v>
      </c>
      <c r="E28" s="523">
        <v>-10.472787019358133</v>
      </c>
      <c r="F28" s="523">
        <v>-12.754578434864383</v>
      </c>
      <c r="G28" s="523">
        <v>-8.3021637264788328</v>
      </c>
      <c r="H28" s="348">
        <v>-3.6480005527927912</v>
      </c>
      <c r="I28" s="348">
        <v>-6.2371717878156696</v>
      </c>
      <c r="J28" s="349">
        <v>-1.1905585060808612</v>
      </c>
    </row>
    <row r="29" spans="1:10" s="320" customFormat="1" ht="15" customHeight="1" x14ac:dyDescent="0.3">
      <c r="A29" s="316" t="s">
        <v>162</v>
      </c>
      <c r="B29" s="348">
        <v>-5.8569900018097716</v>
      </c>
      <c r="C29" s="348">
        <v>-8.3858519157388756</v>
      </c>
      <c r="D29" s="348">
        <v>-3.4829149622119937</v>
      </c>
      <c r="E29" s="523">
        <v>-10.485370250469479</v>
      </c>
      <c r="F29" s="523">
        <v>-12.741519268327405</v>
      </c>
      <c r="G29" s="523">
        <v>-8.3527242938576496</v>
      </c>
      <c r="H29" s="348">
        <v>-3.7271235007206061</v>
      </c>
      <c r="I29" s="348">
        <v>-6.3710992193643667</v>
      </c>
      <c r="J29" s="349">
        <v>-1.252811331603406</v>
      </c>
    </row>
    <row r="30" spans="1:10" s="320" customFormat="1" ht="15" customHeight="1" x14ac:dyDescent="0.3">
      <c r="A30" s="316" t="s">
        <v>163</v>
      </c>
      <c r="B30" s="348">
        <v>-5.9147026956698312</v>
      </c>
      <c r="C30" s="348">
        <v>-8.4242456198561086</v>
      </c>
      <c r="D30" s="348">
        <v>-3.5528757705838689</v>
      </c>
      <c r="E30" s="523">
        <v>-10.675654552815168</v>
      </c>
      <c r="F30" s="523">
        <v>-12.916773141353341</v>
      </c>
      <c r="G30" s="523">
        <v>-8.5324380551240946</v>
      </c>
      <c r="H30" s="348">
        <v>-3.6969109440092227</v>
      </c>
      <c r="I30" s="348">
        <v>-6.3061091121955153</v>
      </c>
      <c r="J30" s="349">
        <v>-1.2595326736033772</v>
      </c>
    </row>
    <row r="31" spans="1:10" s="320" customFormat="1" ht="15" customHeight="1" x14ac:dyDescent="0.3">
      <c r="A31" s="316" t="s">
        <v>164</v>
      </c>
      <c r="B31" s="348">
        <v>-6.1717129959649881</v>
      </c>
      <c r="C31" s="348">
        <v>-8.9729212676583625</v>
      </c>
      <c r="D31" s="348">
        <v>-3.5405089325321613</v>
      </c>
      <c r="E31" s="523">
        <v>-11.009168299572059</v>
      </c>
      <c r="F31" s="523">
        <v>-13.54801610120759</v>
      </c>
      <c r="G31" s="523">
        <v>-8.5694091037602487</v>
      </c>
      <c r="H31" s="348">
        <v>-3.9233042481293015</v>
      </c>
      <c r="I31" s="348">
        <v>-6.8096251639330792</v>
      </c>
      <c r="J31" s="349">
        <v>-1.2407437880533156</v>
      </c>
    </row>
    <row r="32" spans="1:10" s="320" customFormat="1" ht="15" customHeight="1" x14ac:dyDescent="0.3">
      <c r="A32" s="330" t="s">
        <v>165</v>
      </c>
      <c r="B32" s="355">
        <v>-5.3947833574186754</v>
      </c>
      <c r="C32" s="355">
        <v>-7.9401685265950581</v>
      </c>
      <c r="D32" s="355">
        <v>-2.9677648292671983</v>
      </c>
      <c r="E32" s="524">
        <v>-9.8632747625058119</v>
      </c>
      <c r="F32" s="524">
        <v>-12.12090186926374</v>
      </c>
      <c r="G32" s="524">
        <v>-7.6644629002294833</v>
      </c>
      <c r="H32" s="355">
        <v>-3.4117159309021114</v>
      </c>
      <c r="I32" s="355">
        <v>-6.0555578034828264</v>
      </c>
      <c r="J32" s="356">
        <v>-0.91445681396629297</v>
      </c>
    </row>
    <row r="33" spans="1:10" s="320" customFormat="1" ht="6" customHeight="1" x14ac:dyDescent="0.3">
      <c r="A33" s="333"/>
      <c r="B33" s="357">
        <v>0</v>
      </c>
      <c r="C33" s="357">
        <v>0</v>
      </c>
      <c r="D33" s="357">
        <v>0</v>
      </c>
      <c r="E33" s="528">
        <v>0</v>
      </c>
      <c r="F33" s="528">
        <v>0</v>
      </c>
      <c r="G33" s="528">
        <v>0</v>
      </c>
      <c r="H33" s="357">
        <v>0</v>
      </c>
      <c r="I33" s="357">
        <v>0</v>
      </c>
      <c r="J33" s="357">
        <v>0</v>
      </c>
    </row>
    <row r="34" spans="1:10" s="320" customFormat="1" ht="15" customHeight="1" x14ac:dyDescent="0.3">
      <c r="A34" s="323" t="s">
        <v>166</v>
      </c>
      <c r="B34" s="351">
        <v>-0.97109923698041334</v>
      </c>
      <c r="C34" s="351">
        <v>-0.25491602766147625</v>
      </c>
      <c r="D34" s="351">
        <v>-1.477162414630764</v>
      </c>
      <c r="E34" s="526">
        <v>-1.864910635430798</v>
      </c>
      <c r="F34" s="526">
        <v>-0.23003897376044682</v>
      </c>
      <c r="G34" s="526">
        <v>-3.1331851253031529</v>
      </c>
      <c r="H34" s="351">
        <v>-0.64483885883213621</v>
      </c>
      <c r="I34" s="351">
        <v>-0.26469383575670696</v>
      </c>
      <c r="J34" s="352">
        <v>-0.90436088312374663</v>
      </c>
    </row>
    <row r="35" spans="1:10" s="320" customFormat="1" ht="15" customHeight="1" x14ac:dyDescent="0.3">
      <c r="A35" s="316" t="s">
        <v>167</v>
      </c>
      <c r="B35" s="348">
        <v>-1.3071595359132149</v>
      </c>
      <c r="C35" s="348">
        <v>-0.75355180209156569</v>
      </c>
      <c r="D35" s="348">
        <v>-1.6975707882819244</v>
      </c>
      <c r="E35" s="523">
        <v>-2.668295267048848</v>
      </c>
      <c r="F35" s="523">
        <v>-1.4303126724060506</v>
      </c>
      <c r="G35" s="523">
        <v>-3.6343466786276388</v>
      </c>
      <c r="H35" s="348">
        <v>-0.80289741421948024</v>
      </c>
      <c r="I35" s="348">
        <v>-0.48180356922062401</v>
      </c>
      <c r="J35" s="349">
        <v>-1.0209085827538997</v>
      </c>
    </row>
    <row r="36" spans="1:10" s="320" customFormat="1" ht="15" customHeight="1" x14ac:dyDescent="0.3">
      <c r="A36" s="326" t="s">
        <v>168</v>
      </c>
      <c r="B36" s="353">
        <v>9.0083082341346632</v>
      </c>
      <c r="C36" s="353">
        <v>14.194146375710753</v>
      </c>
      <c r="D36" s="353">
        <v>5.3848084764169677</v>
      </c>
      <c r="E36" s="527">
        <v>12.758999225048449</v>
      </c>
      <c r="F36" s="527">
        <v>17.002183891511592</v>
      </c>
      <c r="G36" s="527">
        <v>9.4565381123564407</v>
      </c>
      <c r="H36" s="353">
        <v>7.6324354466821269</v>
      </c>
      <c r="I36" s="353">
        <v>13.07174100310281</v>
      </c>
      <c r="J36" s="354">
        <v>3.98104045885795</v>
      </c>
    </row>
    <row r="37" spans="1:10" s="320" customFormat="1" ht="15" customHeight="1" x14ac:dyDescent="0.3">
      <c r="A37" s="338" t="s">
        <v>169</v>
      </c>
      <c r="B37" s="348">
        <v>21.103937771489516</v>
      </c>
      <c r="C37" s="348">
        <v>29.313363743043087</v>
      </c>
      <c r="D37" s="348">
        <v>15.386801568805774</v>
      </c>
      <c r="E37" s="523">
        <v>32.883681790138738</v>
      </c>
      <c r="F37" s="523">
        <v>40.701327629770823</v>
      </c>
      <c r="G37" s="523">
        <v>26.845656253544092</v>
      </c>
      <c r="H37" s="348">
        <v>16.925955821427273</v>
      </c>
      <c r="I37" s="348">
        <v>24.930153002247902</v>
      </c>
      <c r="J37" s="349">
        <v>11.555020961967928</v>
      </c>
    </row>
    <row r="38" spans="1:10" s="320" customFormat="1" ht="15" customHeight="1" x14ac:dyDescent="0.3">
      <c r="A38" s="338" t="s">
        <v>170</v>
      </c>
      <c r="B38" s="348">
        <v>25.273170144027045</v>
      </c>
      <c r="C38" s="348">
        <v>33.201312427447135</v>
      </c>
      <c r="D38" s="348">
        <v>19.850340054213998</v>
      </c>
      <c r="E38" s="523">
        <v>40.856909317840334</v>
      </c>
      <c r="F38" s="523">
        <v>49.167302258029636</v>
      </c>
      <c r="G38" s="523">
        <v>34.56236498211566</v>
      </c>
      <c r="H38" s="348">
        <v>19.859304186658662</v>
      </c>
      <c r="I38" s="348">
        <v>27.188202652180088</v>
      </c>
      <c r="J38" s="349">
        <v>15.022946690614408</v>
      </c>
    </row>
    <row r="39" spans="1:10" s="320" customFormat="1" ht="15" customHeight="1" x14ac:dyDescent="0.3">
      <c r="A39" s="316" t="s">
        <v>171</v>
      </c>
      <c r="B39" s="348">
        <v>28.093011009766933</v>
      </c>
      <c r="C39" s="348">
        <v>35.212584643070599</v>
      </c>
      <c r="D39" s="348">
        <v>23.26885955396828</v>
      </c>
      <c r="E39" s="523">
        <v>48.859939135407288</v>
      </c>
      <c r="F39" s="523">
        <v>57.400688807038961</v>
      </c>
      <c r="G39" s="523">
        <v>42.452500264590434</v>
      </c>
      <c r="H39" s="348">
        <v>21.087406057966785</v>
      </c>
      <c r="I39" s="348">
        <v>27.101576820238009</v>
      </c>
      <c r="J39" s="349">
        <v>17.151554369932121</v>
      </c>
    </row>
    <row r="40" spans="1:10" s="320" customFormat="1" ht="15" customHeight="1" x14ac:dyDescent="0.3">
      <c r="A40" s="316" t="s">
        <v>172</v>
      </c>
      <c r="B40" s="348">
        <v>25.290318595831284</v>
      </c>
      <c r="C40" s="348">
        <v>31.152079718073438</v>
      </c>
      <c r="D40" s="348">
        <v>21.31763295386045</v>
      </c>
      <c r="E40" s="523">
        <v>42.060705712124701</v>
      </c>
      <c r="F40" s="523">
        <v>49.918076877894357</v>
      </c>
      <c r="G40" s="523">
        <v>36.241245011459618</v>
      </c>
      <c r="H40" s="348">
        <v>19.627018027654486</v>
      </c>
      <c r="I40" s="348">
        <v>24.354516675569112</v>
      </c>
      <c r="J40" s="349">
        <v>16.518688406303955</v>
      </c>
    </row>
    <row r="41" spans="1:10" s="320" customFormat="1" ht="15" customHeight="1" x14ac:dyDescent="0.3">
      <c r="A41" s="316" t="s">
        <v>173</v>
      </c>
      <c r="B41" s="348">
        <v>24.039697253966661</v>
      </c>
      <c r="C41" s="348">
        <v>28.645460098209437</v>
      </c>
      <c r="D41" s="348">
        <v>20.879618273673927</v>
      </c>
      <c r="E41" s="523">
        <v>39.257769318150054</v>
      </c>
      <c r="F41" s="523">
        <v>46.463372246326443</v>
      </c>
      <c r="G41" s="523">
        <v>33.952390407483399</v>
      </c>
      <c r="H41" s="348">
        <v>18.783981730719439</v>
      </c>
      <c r="I41" s="348">
        <v>22.138056165339975</v>
      </c>
      <c r="J41" s="349">
        <v>16.538583263247659</v>
      </c>
    </row>
    <row r="42" spans="1:10" s="320" customFormat="1" ht="15" customHeight="1" x14ac:dyDescent="0.3">
      <c r="A42" s="316" t="s">
        <v>174</v>
      </c>
      <c r="B42" s="348">
        <v>22.624655365389803</v>
      </c>
      <c r="C42" s="348">
        <v>27.501838940770117</v>
      </c>
      <c r="D42" s="348">
        <v>19.28948802919205</v>
      </c>
      <c r="E42" s="523">
        <v>35.111468315301394</v>
      </c>
      <c r="F42" s="523">
        <v>41.788853767707998</v>
      </c>
      <c r="G42" s="523">
        <v>30.100170124714836</v>
      </c>
      <c r="H42" s="348">
        <v>18.177767033427699</v>
      </c>
      <c r="I42" s="348">
        <v>22.021849944246803</v>
      </c>
      <c r="J42" s="349">
        <v>15.635669071242603</v>
      </c>
    </row>
    <row r="43" spans="1:10" s="320" customFormat="1" ht="15" customHeight="1" x14ac:dyDescent="0.3">
      <c r="A43" s="316" t="s">
        <v>175</v>
      </c>
      <c r="B43" s="348">
        <v>20.404454977705285</v>
      </c>
      <c r="C43" s="348">
        <v>24.431558954312315</v>
      </c>
      <c r="D43" s="348">
        <v>17.601234466422063</v>
      </c>
      <c r="E43" s="523">
        <v>30.836659935189971</v>
      </c>
      <c r="F43" s="523">
        <v>35.963855421686745</v>
      </c>
      <c r="G43" s="523">
        <v>26.863799283154123</v>
      </c>
      <c r="H43" s="348">
        <v>16.584355823605005</v>
      </c>
      <c r="I43" s="348">
        <v>19.831984871773695</v>
      </c>
      <c r="J43" s="349">
        <v>14.411807336460869</v>
      </c>
    </row>
    <row r="44" spans="1:10" s="320" customFormat="1" ht="15" customHeight="1" x14ac:dyDescent="0.3">
      <c r="A44" s="316" t="s">
        <v>176</v>
      </c>
      <c r="B44" s="348">
        <v>20.421839393856015</v>
      </c>
      <c r="C44" s="348">
        <v>23.630212357116946</v>
      </c>
      <c r="D44" s="348">
        <v>18.173696542086194</v>
      </c>
      <c r="E44" s="523">
        <v>31.370488722243913</v>
      </c>
      <c r="F44" s="523">
        <v>35.124666250448321</v>
      </c>
      <c r="G44" s="523">
        <v>28.42146782059924</v>
      </c>
      <c r="H44" s="348">
        <v>16.423120234473913</v>
      </c>
      <c r="I44" s="348">
        <v>19.033742314994139</v>
      </c>
      <c r="J44" s="349">
        <v>14.66954489501008</v>
      </c>
    </row>
    <row r="45" spans="1:10" s="320" customFormat="1" ht="15" customHeight="1" x14ac:dyDescent="0.3">
      <c r="A45" s="330" t="s">
        <v>177</v>
      </c>
      <c r="B45" s="355">
        <v>22.902100609905471</v>
      </c>
      <c r="C45" s="355">
        <v>25.189777746997134</v>
      </c>
      <c r="D45" s="355">
        <v>21.246190488385793</v>
      </c>
      <c r="E45" s="524">
        <v>36.439799231497652</v>
      </c>
      <c r="F45" s="524">
        <v>39.667346533089706</v>
      </c>
      <c r="G45" s="524">
        <v>33.83720164247601</v>
      </c>
      <c r="H45" s="355">
        <v>18.14481713959109</v>
      </c>
      <c r="I45" s="355">
        <v>19.658394430936561</v>
      </c>
      <c r="J45" s="356">
        <v>17.090460277185301</v>
      </c>
    </row>
    <row r="46" spans="1:10" s="320" customFormat="1" ht="6" customHeight="1" x14ac:dyDescent="0.3">
      <c r="A46" s="333"/>
      <c r="B46" s="357">
        <v>0</v>
      </c>
      <c r="C46" s="357">
        <v>0</v>
      </c>
      <c r="D46" s="357">
        <v>0</v>
      </c>
      <c r="E46" s="528">
        <v>0</v>
      </c>
      <c r="F46" s="528">
        <v>0</v>
      </c>
      <c r="G46" s="528">
        <v>0</v>
      </c>
      <c r="H46" s="357">
        <v>0</v>
      </c>
      <c r="I46" s="357">
        <v>0</v>
      </c>
      <c r="J46" s="357">
        <v>0</v>
      </c>
    </row>
    <row r="47" spans="1:10" s="320" customFormat="1" ht="15" customHeight="1" x14ac:dyDescent="0.3">
      <c r="A47" s="323" t="s">
        <v>178</v>
      </c>
      <c r="B47" s="351">
        <v>21.835651456903555</v>
      </c>
      <c r="C47" s="351">
        <v>24.613332547274094</v>
      </c>
      <c r="D47" s="351">
        <v>19.848561290081097</v>
      </c>
      <c r="E47" s="526">
        <v>32.908327167380676</v>
      </c>
      <c r="F47" s="526">
        <v>36.346402412753129</v>
      </c>
      <c r="G47" s="526">
        <v>30.161257007659138</v>
      </c>
      <c r="H47" s="351">
        <v>17.84351923050388</v>
      </c>
      <c r="I47" s="351">
        <v>20.000102667823391</v>
      </c>
      <c r="J47" s="352">
        <v>16.361732986450107</v>
      </c>
    </row>
    <row r="48" spans="1:10" s="320" customFormat="1" ht="15" customHeight="1" x14ac:dyDescent="0.3">
      <c r="A48" s="316" t="s">
        <v>179</v>
      </c>
      <c r="B48" s="348">
        <v>23.497564884303891</v>
      </c>
      <c r="C48" s="348">
        <v>26.225300468527195</v>
      </c>
      <c r="D48" s="348">
        <v>21.555457809619043</v>
      </c>
      <c r="E48" s="523">
        <v>34.656562470027723</v>
      </c>
      <c r="F48" s="523">
        <v>37.892802195084492</v>
      </c>
      <c r="G48" s="523">
        <v>32.073425149401977</v>
      </c>
      <c r="H48" s="348">
        <v>19.441214719926876</v>
      </c>
      <c r="I48" s="348">
        <v>21.584955748547387</v>
      </c>
      <c r="J48" s="349">
        <v>17.977763955838906</v>
      </c>
    </row>
    <row r="49" spans="1:10" s="320" customFormat="1" ht="15" customHeight="1" x14ac:dyDescent="0.3">
      <c r="A49" s="326" t="s">
        <v>180</v>
      </c>
      <c r="B49" s="353">
        <v>11.310392096298184</v>
      </c>
      <c r="C49" s="353">
        <v>9.3266454842629738</v>
      </c>
      <c r="D49" s="353">
        <v>12.812362271401476</v>
      </c>
      <c r="E49" s="527">
        <v>14.902351720595371</v>
      </c>
      <c r="F49" s="527">
        <v>14.939242475723816</v>
      </c>
      <c r="G49" s="527">
        <v>14.871660399394473</v>
      </c>
      <c r="H49" s="353">
        <v>9.929987211527882</v>
      </c>
      <c r="I49" s="353">
        <v>7.0052422821956561</v>
      </c>
      <c r="J49" s="354">
        <v>12.065013741381266</v>
      </c>
    </row>
    <row r="50" spans="1:10" s="320" customFormat="1" ht="15" customHeight="1" x14ac:dyDescent="0.3">
      <c r="A50" s="338" t="s">
        <v>181</v>
      </c>
      <c r="B50" s="348">
        <v>2.073108629326089</v>
      </c>
      <c r="C50" s="348">
        <v>-1.8994845192011685</v>
      </c>
      <c r="D50" s="348">
        <v>5.1735756111162745</v>
      </c>
      <c r="E50" s="523">
        <v>1.0464848991992819</v>
      </c>
      <c r="F50" s="523">
        <v>-0.7508078124969233</v>
      </c>
      <c r="G50" s="523">
        <v>2.5862708845043052</v>
      </c>
      <c r="H50" s="348">
        <v>2.4869202941807669</v>
      </c>
      <c r="I50" s="348">
        <v>-2.3974222184285776</v>
      </c>
      <c r="J50" s="349">
        <v>6.1573454024846441</v>
      </c>
    </row>
    <row r="51" spans="1:10" s="320" customFormat="1" ht="15" customHeight="1" x14ac:dyDescent="0.3">
      <c r="A51" s="338" t="s">
        <v>182</v>
      </c>
      <c r="B51" s="348">
        <v>-1.9836817897151102</v>
      </c>
      <c r="C51" s="348">
        <v>-5.1809077257160139</v>
      </c>
      <c r="D51" s="348">
        <v>0.44682658675225101</v>
      </c>
      <c r="E51" s="523">
        <v>-6.9868042925838303</v>
      </c>
      <c r="F51" s="523">
        <v>-7.8743936746256269</v>
      </c>
      <c r="G51" s="523">
        <v>-6.2415493583269459</v>
      </c>
      <c r="H51" s="348">
        <v>5.8918398383284991E-2</v>
      </c>
      <c r="I51" s="348">
        <v>-3.9911876128156893</v>
      </c>
      <c r="J51" s="349">
        <v>3.0142650037632537</v>
      </c>
    </row>
    <row r="52" spans="1:10" s="320" customFormat="1" ht="15" customHeight="1" x14ac:dyDescent="0.3">
      <c r="A52" s="316" t="s">
        <v>183</v>
      </c>
      <c r="B52" s="348">
        <v>-6.434158114548123</v>
      </c>
      <c r="C52" s="348">
        <v>-9.4255797785623852</v>
      </c>
      <c r="D52" s="348">
        <v>-4.2108056345045259</v>
      </c>
      <c r="E52" s="523">
        <v>-14.949155984934453</v>
      </c>
      <c r="F52" s="523">
        <v>-16.49117953074402</v>
      </c>
      <c r="G52" s="523">
        <v>-13.670905293896279</v>
      </c>
      <c r="H52" s="348">
        <v>-2.9028404342358058</v>
      </c>
      <c r="I52" s="348">
        <v>-6.2269840975825748</v>
      </c>
      <c r="J52" s="349">
        <v>-0.54265765097186758</v>
      </c>
    </row>
    <row r="53" spans="1:10" s="320" customFormat="1" ht="15" customHeight="1" x14ac:dyDescent="0.3">
      <c r="A53" s="316" t="s">
        <v>184</v>
      </c>
      <c r="B53" s="348">
        <v>-9.4495835447016905</v>
      </c>
      <c r="C53" s="348">
        <v>-12.326882480657471</v>
      </c>
      <c r="D53" s="348">
        <v>-7.341478132206948</v>
      </c>
      <c r="E53" s="523">
        <v>-18.762367115717776</v>
      </c>
      <c r="F53" s="523">
        <v>-20.96150911647895</v>
      </c>
      <c r="G53" s="523">
        <v>-16.970094196139723</v>
      </c>
      <c r="H53" s="348">
        <v>-5.7149265164851935</v>
      </c>
      <c r="I53" s="348">
        <v>-8.5562205200891128</v>
      </c>
      <c r="J53" s="349">
        <v>-3.7211438999438249</v>
      </c>
    </row>
    <row r="54" spans="1:10" s="320" customFormat="1" ht="15" customHeight="1" x14ac:dyDescent="0.3">
      <c r="A54" s="316" t="s">
        <v>185</v>
      </c>
      <c r="B54" s="348">
        <v>-12.330316444611805</v>
      </c>
      <c r="C54" s="348">
        <v>-15.153707300325689</v>
      </c>
      <c r="D54" s="348">
        <v>-10.268695803701057</v>
      </c>
      <c r="E54" s="523">
        <v>-22.898225950233904</v>
      </c>
      <c r="F54" s="523">
        <v>-25.557026274496163</v>
      </c>
      <c r="G54" s="523">
        <v>-20.757749939884647</v>
      </c>
      <c r="H54" s="348">
        <v>-8.0515078983038197</v>
      </c>
      <c r="I54" s="348">
        <v>-10.597527103306154</v>
      </c>
      <c r="J54" s="349">
        <v>-6.2651697598675335</v>
      </c>
    </row>
    <row r="55" spans="1:10" s="320" customFormat="1" ht="15" customHeight="1" x14ac:dyDescent="0.3">
      <c r="A55" s="316" t="s">
        <v>186</v>
      </c>
      <c r="B55" s="348">
        <v>-13.734544159449861</v>
      </c>
      <c r="C55" s="348">
        <v>-16.876498331024631</v>
      </c>
      <c r="D55" s="348">
        <v>-11.438064271879012</v>
      </c>
      <c r="E55" s="523">
        <v>-24.228297614929435</v>
      </c>
      <c r="F55" s="523">
        <v>-27.26017171345292</v>
      </c>
      <c r="G55" s="523">
        <v>-21.748483149525605</v>
      </c>
      <c r="H55" s="348">
        <v>-9.4619473867181672</v>
      </c>
      <c r="I55" s="348">
        <v>-12.24849463944779</v>
      </c>
      <c r="J55" s="349">
        <v>-7.5174304253839876</v>
      </c>
    </row>
    <row r="56" spans="1:10" s="320" customFormat="1" ht="15" customHeight="1" x14ac:dyDescent="0.3">
      <c r="A56" s="316" t="s">
        <v>187</v>
      </c>
      <c r="B56" s="348">
        <v>-14.871108348756144</v>
      </c>
      <c r="C56" s="348">
        <v>-18.13388071419152</v>
      </c>
      <c r="D56" s="348">
        <v>-12.468019343843398</v>
      </c>
      <c r="E56" s="523">
        <v>-25.418759792598816</v>
      </c>
      <c r="F56" s="523">
        <v>-28.253766061143111</v>
      </c>
      <c r="G56" s="523">
        <v>-23.064452014967294</v>
      </c>
      <c r="H56" s="348">
        <v>-10.536563850983947</v>
      </c>
      <c r="I56" s="348">
        <v>-13.554274563861116</v>
      </c>
      <c r="J56" s="349">
        <v>-8.422186139652089</v>
      </c>
    </row>
    <row r="57" spans="1:10" s="320" customFormat="1" ht="15" customHeight="1" x14ac:dyDescent="0.3">
      <c r="A57" s="316" t="s">
        <v>188</v>
      </c>
      <c r="B57" s="348">
        <v>-17.360966860124549</v>
      </c>
      <c r="C57" s="348">
        <v>-20.541196200503602</v>
      </c>
      <c r="D57" s="348">
        <v>-15.029650076003914</v>
      </c>
      <c r="E57" s="523">
        <v>-29.02808509426794</v>
      </c>
      <c r="F57" s="523">
        <v>-31.474039353854383</v>
      </c>
      <c r="G57" s="523">
        <v>-27.006423871516073</v>
      </c>
      <c r="H57" s="348">
        <v>-12.552766711826745</v>
      </c>
      <c r="I57" s="348">
        <v>-15.578316414415024</v>
      </c>
      <c r="J57" s="349">
        <v>-10.443134670447876</v>
      </c>
    </row>
    <row r="58" spans="1:10" s="320" customFormat="1" ht="15" customHeight="1" x14ac:dyDescent="0.3">
      <c r="A58" s="330" t="s">
        <v>189</v>
      </c>
      <c r="B58" s="355">
        <v>-20.118426896994627</v>
      </c>
      <c r="C58" s="355">
        <v>-22.918781298556357</v>
      </c>
      <c r="D58" s="355">
        <v>-18.025491647420523</v>
      </c>
      <c r="E58" s="524">
        <v>-32.939031919793798</v>
      </c>
      <c r="F58" s="524">
        <v>-35.090729363870857</v>
      </c>
      <c r="G58" s="524">
        <v>-31.128385517499364</v>
      </c>
      <c r="H58" s="355">
        <v>-14.915483434753213</v>
      </c>
      <c r="I58" s="355">
        <v>-17.490655298547885</v>
      </c>
      <c r="J58" s="356">
        <v>-13.082278986366166</v>
      </c>
    </row>
    <row r="59" spans="1:10" s="320" customFormat="1" ht="6" customHeight="1" x14ac:dyDescent="0.3">
      <c r="A59" s="333"/>
      <c r="B59" s="357"/>
      <c r="C59" s="357"/>
      <c r="D59" s="357"/>
      <c r="E59" s="528"/>
      <c r="F59" s="528"/>
      <c r="G59" s="528"/>
      <c r="H59" s="357"/>
      <c r="I59" s="357"/>
      <c r="J59" s="357"/>
    </row>
    <row r="60" spans="1:10" s="320" customFormat="1" ht="15" customHeight="1" x14ac:dyDescent="0.3">
      <c r="A60" s="335" t="s">
        <v>190</v>
      </c>
      <c r="B60" s="351">
        <v>-21.220991168041799</v>
      </c>
      <c r="C60" s="351">
        <v>-24.208653217250607</v>
      </c>
      <c r="D60" s="351">
        <v>-18.998713366690492</v>
      </c>
      <c r="E60" s="526">
        <v>-33.686120113296646</v>
      </c>
      <c r="F60" s="526">
        <v>-36.025808230826243</v>
      </c>
      <c r="G60" s="526">
        <v>-31.727842348992318</v>
      </c>
      <c r="H60" s="351">
        <v>-16.152302689353821</v>
      </c>
      <c r="I60" s="351">
        <v>-18.929449298822146</v>
      </c>
      <c r="J60" s="352">
        <v>-14.184463806352893</v>
      </c>
    </row>
    <row r="61" spans="1:10" s="320" customFormat="1" ht="15" customHeight="1" x14ac:dyDescent="0.3">
      <c r="A61" s="336" t="s">
        <v>191</v>
      </c>
      <c r="B61" s="348">
        <v>-22.378453942075772</v>
      </c>
      <c r="C61" s="348">
        <v>-25.409064500795182</v>
      </c>
      <c r="D61" s="348">
        <v>-20.137809308397898</v>
      </c>
      <c r="E61" s="523">
        <v>-34.263512672756683</v>
      </c>
      <c r="F61" s="523">
        <v>-36.618279783042503</v>
      </c>
      <c r="G61" s="523">
        <v>-32.301142531694161</v>
      </c>
      <c r="H61" s="348">
        <v>-17.507826638635425</v>
      </c>
      <c r="I61" s="348">
        <v>-20.353038053479413</v>
      </c>
      <c r="J61" s="349">
        <v>-15.50612189389596</v>
      </c>
    </row>
    <row r="62" spans="1:10" s="320" customFormat="1" ht="15" customHeight="1" x14ac:dyDescent="0.3">
      <c r="A62" s="337" t="s">
        <v>192</v>
      </c>
      <c r="B62" s="353">
        <v>-21.289965667757059</v>
      </c>
      <c r="C62" s="353">
        <v>-23.583388023386803</v>
      </c>
      <c r="D62" s="353">
        <v>-19.607181250683137</v>
      </c>
      <c r="E62" s="527">
        <v>-32.022575150371424</v>
      </c>
      <c r="F62" s="527">
        <v>-33.764437953024505</v>
      </c>
      <c r="G62" s="527">
        <v>-30.572577106953265</v>
      </c>
      <c r="H62" s="353">
        <v>-16.978815917234016</v>
      </c>
      <c r="I62" s="353">
        <v>-19.060221642741485</v>
      </c>
      <c r="J62" s="354">
        <v>-15.528017643749948</v>
      </c>
    </row>
    <row r="63" spans="1:10" s="320" customFormat="1" ht="15" customHeight="1" x14ac:dyDescent="0.3">
      <c r="A63" s="338" t="s">
        <v>193</v>
      </c>
      <c r="B63" s="348">
        <v>-22.71054674594464</v>
      </c>
      <c r="C63" s="348">
        <v>-25.091608330910475</v>
      </c>
      <c r="D63" s="348">
        <v>-20.977188621927645</v>
      </c>
      <c r="E63" s="523">
        <v>-33.99040601355027</v>
      </c>
      <c r="F63" s="523">
        <v>-35.938417585905881</v>
      </c>
      <c r="G63" s="523">
        <v>-32.375784185557009</v>
      </c>
      <c r="H63" s="348">
        <v>-18.227762068813959</v>
      </c>
      <c r="I63" s="348">
        <v>-20.310320491349522</v>
      </c>
      <c r="J63" s="349">
        <v>-16.788901577633972</v>
      </c>
    </row>
    <row r="64" spans="1:10" s="320" customFormat="1" ht="15" customHeight="1" x14ac:dyDescent="0.3">
      <c r="A64" s="338" t="s">
        <v>194</v>
      </c>
      <c r="B64" s="348">
        <v>-22.69775867768595</v>
      </c>
      <c r="C64" s="348">
        <v>-25.178838305864303</v>
      </c>
      <c r="D64" s="348">
        <v>-20.917332092950577</v>
      </c>
      <c r="E64" s="523">
        <v>-33.82712299111563</v>
      </c>
      <c r="F64" s="523">
        <v>-36.232528170766201</v>
      </c>
      <c r="G64" s="523">
        <v>-31.842623733107366</v>
      </c>
      <c r="H64" s="348">
        <v>-18.47397807220441</v>
      </c>
      <c r="I64" s="348">
        <v>-20.49387033335076</v>
      </c>
      <c r="J64" s="349">
        <v>-17.100303161435608</v>
      </c>
    </row>
    <row r="65" spans="1:10" s="320" customFormat="1" ht="15" customHeight="1" x14ac:dyDescent="0.3">
      <c r="A65" s="336" t="s">
        <v>195</v>
      </c>
      <c r="B65" s="348">
        <v>-20.30127777167554</v>
      </c>
      <c r="C65" s="348">
        <v>-22.454614745707833</v>
      </c>
      <c r="D65" s="348">
        <v>-18.787954452301648</v>
      </c>
      <c r="E65" s="523">
        <v>-29.813529809376565</v>
      </c>
      <c r="F65" s="523">
        <v>-31.846317886882609</v>
      </c>
      <c r="G65" s="523">
        <v>-28.183512190741322</v>
      </c>
      <c r="H65" s="348">
        <v>-16.84580324045087</v>
      </c>
      <c r="I65" s="348">
        <v>-18.668366051188475</v>
      </c>
      <c r="J65" s="349">
        <v>-15.625720197518303</v>
      </c>
    </row>
    <row r="66" spans="1:10" s="320" customFormat="1" ht="15" customHeight="1" x14ac:dyDescent="0.3">
      <c r="A66" s="336" t="s">
        <v>196</v>
      </c>
      <c r="B66" s="348">
        <v>-15.591579447726883</v>
      </c>
      <c r="C66" s="348">
        <v>-17.39767325646153</v>
      </c>
      <c r="D66" s="348">
        <v>-14.339509118960569</v>
      </c>
      <c r="E66" s="523">
        <v>-23.079246504534673</v>
      </c>
      <c r="F66" s="523">
        <v>-24.519037605597791</v>
      </c>
      <c r="G66" s="523">
        <v>-21.962243222947961</v>
      </c>
      <c r="H66" s="348">
        <v>-13.004367214659096</v>
      </c>
      <c r="I66" s="348">
        <v>-14.709719986016534</v>
      </c>
      <c r="J66" s="349">
        <v>-11.867789575378266</v>
      </c>
    </row>
    <row r="67" spans="1:10" s="320" customFormat="1" ht="15" customHeight="1" x14ac:dyDescent="0.3">
      <c r="A67" s="336" t="s">
        <v>197</v>
      </c>
      <c r="B67" s="348">
        <v>-12.28810572555089</v>
      </c>
      <c r="C67" s="348">
        <v>-13.840063038894792</v>
      </c>
      <c r="D67" s="348">
        <v>-11.216570598757945</v>
      </c>
      <c r="E67" s="523">
        <v>-17.034117939432669</v>
      </c>
      <c r="F67" s="523">
        <v>-17.962888660485106</v>
      </c>
      <c r="G67" s="523">
        <v>-16.331692757912588</v>
      </c>
      <c r="H67" s="348">
        <v>-10.676783565463527</v>
      </c>
      <c r="I67" s="348">
        <v>-12.336581410894338</v>
      </c>
      <c r="J67" s="349">
        <v>-9.5660606645903243</v>
      </c>
    </row>
    <row r="68" spans="1:10" s="320" customFormat="1" ht="15" customHeight="1" x14ac:dyDescent="0.3">
      <c r="A68" s="336" t="s">
        <v>198</v>
      </c>
      <c r="B68" s="348">
        <v>-9.6962000760021638</v>
      </c>
      <c r="C68" s="348">
        <v>-10.75241237119624</v>
      </c>
      <c r="D68" s="348">
        <v>-8.9716127249268851</v>
      </c>
      <c r="E68" s="523">
        <v>-13.638812128004945</v>
      </c>
      <c r="F68" s="523">
        <v>-13.274125940611778</v>
      </c>
      <c r="G68" s="523">
        <v>-13.916084659459344</v>
      </c>
      <c r="H68" s="348">
        <v>-8.3527516694556088</v>
      </c>
      <c r="I68" s="348">
        <v>-9.8207552042977433</v>
      </c>
      <c r="J68" s="349">
        <v>-7.3807497722117494</v>
      </c>
    </row>
    <row r="69" spans="1:10" s="320" customFormat="1" ht="15" customHeight="1" x14ac:dyDescent="0.3">
      <c r="A69" s="336" t="s">
        <v>199</v>
      </c>
      <c r="B69" s="348">
        <v>-10.505644954296319</v>
      </c>
      <c r="C69" s="348">
        <v>-12.070480071720578</v>
      </c>
      <c r="D69" s="348">
        <v>-9.4277185430309061</v>
      </c>
      <c r="E69" s="523">
        <v>-15.5224670769638</v>
      </c>
      <c r="F69" s="523">
        <v>-15.918627283404001</v>
      </c>
      <c r="G69" s="523">
        <v>-15.215669361777534</v>
      </c>
      <c r="H69" s="348">
        <v>-8.7869435766332806</v>
      </c>
      <c r="I69" s="348">
        <v>-10.625174085153397</v>
      </c>
      <c r="J69" s="349">
        <v>-7.571154636351185</v>
      </c>
    </row>
    <row r="70" spans="1:10" s="320" customFormat="1" ht="15" customHeight="1" x14ac:dyDescent="0.3">
      <c r="A70" s="336" t="s">
        <v>200</v>
      </c>
      <c r="B70" s="348">
        <v>-9.4670635221119763</v>
      </c>
      <c r="C70" s="348">
        <v>-10.862619067852259</v>
      </c>
      <c r="D70" s="348">
        <v>-8.5103881516128368</v>
      </c>
      <c r="E70" s="523">
        <v>-13.976166717646056</v>
      </c>
      <c r="F70" s="523">
        <v>-14.26862228649142</v>
      </c>
      <c r="G70" s="523">
        <v>-13.749237489258059</v>
      </c>
      <c r="H70" s="348">
        <v>-7.9588960741373409</v>
      </c>
      <c r="I70" s="348">
        <v>-9.6076101389581954</v>
      </c>
      <c r="J70" s="349">
        <v>-6.875211506216111</v>
      </c>
    </row>
    <row r="71" spans="1:10" s="320" customFormat="1" ht="15" customHeight="1" x14ac:dyDescent="0.3">
      <c r="A71" s="405" t="s">
        <v>201</v>
      </c>
      <c r="B71" s="355">
        <v>-8.6368385382038415</v>
      </c>
      <c r="C71" s="355">
        <v>-10.482161649398966</v>
      </c>
      <c r="D71" s="355">
        <v>-7.3400028069682985</v>
      </c>
      <c r="E71" s="524">
        <v>-12.33285106756105</v>
      </c>
      <c r="F71" s="524">
        <v>-12.832250487355784</v>
      </c>
      <c r="G71" s="524">
        <v>-11.93678563431147</v>
      </c>
      <c r="H71" s="355">
        <v>-7.4546321447147887</v>
      </c>
      <c r="I71" s="355">
        <v>-9.6576862524421632</v>
      </c>
      <c r="J71" s="356">
        <v>-5.9658722709709213</v>
      </c>
    </row>
    <row r="72" spans="1:10" s="320" customFormat="1" ht="6" customHeight="1" x14ac:dyDescent="0.3">
      <c r="A72" s="333"/>
      <c r="B72" s="357"/>
      <c r="C72" s="357"/>
      <c r="D72" s="357"/>
      <c r="E72" s="528"/>
      <c r="F72" s="528"/>
      <c r="G72" s="528"/>
      <c r="H72" s="357"/>
      <c r="I72" s="357"/>
      <c r="J72" s="357"/>
    </row>
    <row r="73" spans="1:10" s="320" customFormat="1" ht="15" customHeight="1" x14ac:dyDescent="0.3">
      <c r="A73" s="335" t="s">
        <v>202</v>
      </c>
      <c r="B73" s="351">
        <v>-6.8740197971360297</v>
      </c>
      <c r="C73" s="351">
        <v>-8.8406424706327567</v>
      </c>
      <c r="D73" s="351">
        <v>-5.5052966038416198</v>
      </c>
      <c r="E73" s="526">
        <v>-8.971155402391414</v>
      </c>
      <c r="F73" s="526">
        <v>-9.2319344283888203</v>
      </c>
      <c r="G73" s="526">
        <v>-8.7666286315334734</v>
      </c>
      <c r="H73" s="351">
        <v>-6.1995870694072934</v>
      </c>
      <c r="I73" s="351">
        <v>-8.7026999645408036</v>
      </c>
      <c r="J73" s="352">
        <v>-4.5239947129754636</v>
      </c>
    </row>
    <row r="74" spans="1:10" s="320" customFormat="1" ht="15" customHeight="1" x14ac:dyDescent="0.3">
      <c r="A74" s="336" t="s">
        <v>203</v>
      </c>
      <c r="B74" s="348">
        <v>-6.448887483433408</v>
      </c>
      <c r="C74" s="348">
        <v>-8.201334815587586</v>
      </c>
      <c r="D74" s="348">
        <v>-5.2387557201353658</v>
      </c>
      <c r="E74" s="523">
        <v>-8.2796361471703239</v>
      </c>
      <c r="F74" s="523">
        <v>-8.0711651763640582</v>
      </c>
      <c r="G74" s="523">
        <v>-8.4422888323905774</v>
      </c>
      <c r="H74" s="348">
        <v>-5.8510184766760736</v>
      </c>
      <c r="I74" s="348">
        <v>-8.2480586671171405</v>
      </c>
      <c r="J74" s="349">
        <v>-4.2613565862066762</v>
      </c>
    </row>
    <row r="75" spans="1:10" s="320" customFormat="1" ht="15" customHeight="1" x14ac:dyDescent="0.3">
      <c r="A75" s="337" t="s">
        <v>204</v>
      </c>
      <c r="B75" s="353">
        <v>-7.9292953499510901</v>
      </c>
      <c r="C75" s="353">
        <v>-10.443462365002134</v>
      </c>
      <c r="D75" s="353">
        <v>-6.1757819581222959</v>
      </c>
      <c r="E75" s="527">
        <v>-10.692970736094576</v>
      </c>
      <c r="F75" s="527">
        <v>-11.156818528827973</v>
      </c>
      <c r="G75" s="527">
        <v>-10.324596586139352</v>
      </c>
      <c r="H75" s="353">
        <v>-7.0203231580040786</v>
      </c>
      <c r="I75" s="353">
        <v>-10.184112737159772</v>
      </c>
      <c r="J75" s="354">
        <v>-4.9072856747669302</v>
      </c>
    </row>
    <row r="76" spans="1:10" s="320" customFormat="1" ht="15" customHeight="1" x14ac:dyDescent="0.3">
      <c r="A76" s="338" t="s">
        <v>205</v>
      </c>
      <c r="B76" s="348">
        <v>-7.7463281260597592</v>
      </c>
      <c r="C76" s="348">
        <v>-10.154215399175767</v>
      </c>
      <c r="D76" s="348">
        <v>-6.0847077111472085</v>
      </c>
      <c r="E76" s="523">
        <v>-11.487081970607345</v>
      </c>
      <c r="F76" s="523">
        <v>-11.780573311530649</v>
      </c>
      <c r="G76" s="523">
        <v>-11.256635532654236</v>
      </c>
      <c r="H76" s="348">
        <v>-6.546263853723211</v>
      </c>
      <c r="I76" s="348">
        <v>-9.5779074693104427</v>
      </c>
      <c r="J76" s="349">
        <v>-4.540312180500047</v>
      </c>
    </row>
    <row r="77" spans="1:10" s="320" customFormat="1" ht="15" customHeight="1" x14ac:dyDescent="0.3">
      <c r="A77" s="338" t="s">
        <v>206</v>
      </c>
      <c r="B77" s="348">
        <v>-6.2908507073747399</v>
      </c>
      <c r="C77" s="348">
        <v>-8.2847084920673186</v>
      </c>
      <c r="D77" s="348">
        <v>-4.937156156697772</v>
      </c>
      <c r="E77" s="523">
        <v>-8.5097172143888571</v>
      </c>
      <c r="F77" s="523">
        <v>-8.3709328344521481</v>
      </c>
      <c r="G77" s="523">
        <v>-8.6168419155973695</v>
      </c>
      <c r="H77" s="348">
        <v>-5.6073390389886439</v>
      </c>
      <c r="I77" s="348">
        <v>-8.2553976815418899</v>
      </c>
      <c r="J77" s="349">
        <v>-3.8801851699868468</v>
      </c>
    </row>
    <row r="78" spans="1:10" s="320" customFormat="1" ht="15" customHeight="1" x14ac:dyDescent="0.3">
      <c r="A78" s="336" t="s">
        <v>207</v>
      </c>
      <c r="B78" s="348">
        <v>-6.6562937628576444</v>
      </c>
      <c r="C78" s="348">
        <v>-7.9741209768259296</v>
      </c>
      <c r="D78" s="348">
        <v>-5.7719650890611813</v>
      </c>
      <c r="E78" s="523">
        <v>-9.5066630373035412</v>
      </c>
      <c r="F78" s="523">
        <v>-8.3719608635221459</v>
      </c>
      <c r="G78" s="523">
        <v>-10.370133016552824</v>
      </c>
      <c r="H78" s="348">
        <v>-5.7823274278399754</v>
      </c>
      <c r="I78" s="348">
        <v>-7.8397198439619693</v>
      </c>
      <c r="J78" s="349">
        <v>-4.4547084860439137</v>
      </c>
    </row>
    <row r="79" spans="1:10" s="320" customFormat="1" ht="15" customHeight="1" x14ac:dyDescent="0.3">
      <c r="A79" s="336" t="s">
        <v>208</v>
      </c>
      <c r="B79" s="348">
        <v>-7.141172864250513</v>
      </c>
      <c r="C79" s="348">
        <v>-8.3115808568975549</v>
      </c>
      <c r="D79" s="348">
        <v>-6.3587574086374126</v>
      </c>
      <c r="E79" s="523">
        <v>-9.4454446444844518</v>
      </c>
      <c r="F79" s="523">
        <v>-8.2705987266430245</v>
      </c>
      <c r="G79" s="523">
        <v>-10.327038446275589</v>
      </c>
      <c r="H79" s="348">
        <v>-6.437184776275755</v>
      </c>
      <c r="I79" s="348">
        <v>-8.3252704621814786</v>
      </c>
      <c r="J79" s="349">
        <v>-5.2193974398977687</v>
      </c>
    </row>
    <row r="80" spans="1:10" s="320" customFormat="1" ht="15" customHeight="1" x14ac:dyDescent="0.3">
      <c r="A80" s="336" t="s">
        <v>209</v>
      </c>
      <c r="B80" s="348">
        <v>-7.5759855552211857</v>
      </c>
      <c r="C80" s="348">
        <v>-8.5217078532166077</v>
      </c>
      <c r="D80" s="348">
        <v>-6.9423147102714395</v>
      </c>
      <c r="E80" s="523">
        <v>-10.84898797552313</v>
      </c>
      <c r="F80" s="523">
        <v>-9.1811131768922838</v>
      </c>
      <c r="G80" s="523">
        <v>-12.085801940107563</v>
      </c>
      <c r="H80" s="348">
        <v>-6.5438540462492742</v>
      </c>
      <c r="I80" s="348">
        <v>-8.29667415093218</v>
      </c>
      <c r="J80" s="349">
        <v>-5.4068164390713456</v>
      </c>
    </row>
    <row r="81" spans="1:10" s="320" customFormat="1" ht="15" customHeight="1" x14ac:dyDescent="0.3">
      <c r="A81" s="336" t="s">
        <v>210</v>
      </c>
      <c r="B81" s="348">
        <v>-7.4594507870543003</v>
      </c>
      <c r="C81" s="348">
        <v>-8.5735562744234528</v>
      </c>
      <c r="D81" s="348">
        <v>-6.7100994606813629</v>
      </c>
      <c r="E81" s="523">
        <v>-10.079953233581756</v>
      </c>
      <c r="F81" s="523">
        <v>-9.2460574638150792</v>
      </c>
      <c r="G81" s="523">
        <v>-10.718695974314645</v>
      </c>
      <c r="H81" s="348">
        <v>-6.6180155518313546</v>
      </c>
      <c r="I81" s="348">
        <v>-8.3346126086906711</v>
      </c>
      <c r="J81" s="349">
        <v>-5.5113568382538674</v>
      </c>
    </row>
    <row r="82" spans="1:10" s="320" customFormat="1" ht="15" customHeight="1" x14ac:dyDescent="0.3">
      <c r="A82" s="336" t="s">
        <v>211</v>
      </c>
      <c r="B82" s="348">
        <v>-5.3342628131676921</v>
      </c>
      <c r="C82" s="348">
        <v>-5.9740577707694493</v>
      </c>
      <c r="D82" s="348">
        <v>-4.9064037491169357</v>
      </c>
      <c r="E82" s="523">
        <v>-6.3937034341408667</v>
      </c>
      <c r="F82" s="523">
        <v>-4.7881043329999837</v>
      </c>
      <c r="G82" s="523">
        <v>-7.626815608694776</v>
      </c>
      <c r="H82" s="348">
        <v>-4.9981132459174935</v>
      </c>
      <c r="I82" s="348">
        <v>-6.3931024655071136</v>
      </c>
      <c r="J82" s="349">
        <v>-4.1059655643035287</v>
      </c>
    </row>
    <row r="83" spans="1:10" s="320" customFormat="1" ht="15" customHeight="1" x14ac:dyDescent="0.3">
      <c r="A83" s="336" t="s">
        <v>212</v>
      </c>
      <c r="B83" s="348">
        <v>-5.0860698692987389</v>
      </c>
      <c r="C83" s="348">
        <v>-5.5539810767874735</v>
      </c>
      <c r="D83" s="348">
        <v>-4.7735562142884849</v>
      </c>
      <c r="E83" s="523">
        <v>-6.0001253244226698</v>
      </c>
      <c r="F83" s="523">
        <v>-4.3165563933427711</v>
      </c>
      <c r="G83" s="523">
        <v>-7.2986144093171168</v>
      </c>
      <c r="H83" s="348">
        <v>-4.8003312741070019</v>
      </c>
      <c r="I83" s="348">
        <v>-5.9864236776301789</v>
      </c>
      <c r="J83" s="349">
        <v>-4.0435983324167646</v>
      </c>
    </row>
    <row r="84" spans="1:10" s="320" customFormat="1" ht="15" customHeight="1" x14ac:dyDescent="0.3">
      <c r="A84" s="405" t="s">
        <v>213</v>
      </c>
      <c r="B84" s="355">
        <v>-4.5881931300268217</v>
      </c>
      <c r="C84" s="355">
        <v>-4.9692158204103682</v>
      </c>
      <c r="D84" s="355">
        <v>-4.3295025051060616</v>
      </c>
      <c r="E84" s="524">
        <v>-5.3609206689822813</v>
      </c>
      <c r="F84" s="524">
        <v>-3.589618122798917</v>
      </c>
      <c r="G84" s="524">
        <v>-6.751426948359347</v>
      </c>
      <c r="H84" s="355">
        <v>-4.35405698909672</v>
      </c>
      <c r="I84" s="355">
        <v>-5.4362089659830142</v>
      </c>
      <c r="J84" s="356">
        <v>-3.6514807516671994</v>
      </c>
    </row>
    <row r="85" spans="1:10" s="320" customFormat="1" ht="6" customHeight="1" x14ac:dyDescent="0.3">
      <c r="A85" s="333"/>
      <c r="B85" s="357"/>
      <c r="C85" s="357"/>
      <c r="D85" s="357"/>
      <c r="E85" s="528"/>
      <c r="F85" s="528"/>
      <c r="G85" s="528"/>
      <c r="H85" s="357"/>
      <c r="I85" s="357"/>
      <c r="J85" s="357"/>
    </row>
    <row r="86" spans="1:10" s="320" customFormat="1" ht="15" customHeight="1" x14ac:dyDescent="0.3">
      <c r="A86" s="335" t="s">
        <v>214</v>
      </c>
      <c r="B86" s="351">
        <v>-4.8321119847118528</v>
      </c>
      <c r="C86" s="351">
        <v>-5.0781811707831466</v>
      </c>
      <c r="D86" s="351">
        <v>-4.6668984561099025</v>
      </c>
      <c r="E86" s="526">
        <v>-5.6314696201598462</v>
      </c>
      <c r="F86" s="526">
        <v>-4.0097886599298169</v>
      </c>
      <c r="G86" s="526">
        <v>-6.896853439290962</v>
      </c>
      <c r="H86" s="351">
        <v>-4.582636697726163</v>
      </c>
      <c r="I86" s="351">
        <v>-5.4526392202555991</v>
      </c>
      <c r="J86" s="352">
        <v>-4.025743210146933</v>
      </c>
    </row>
    <row r="87" spans="1:10" s="320" customFormat="1" ht="15" customHeight="1" x14ac:dyDescent="0.3">
      <c r="A87" s="336" t="s">
        <v>215</v>
      </c>
      <c r="B87" s="348">
        <v>-5.1736937116435326</v>
      </c>
      <c r="C87" s="348">
        <v>-5.3096730788184727</v>
      </c>
      <c r="D87" s="348">
        <v>-5.0827303895150839</v>
      </c>
      <c r="E87" s="523">
        <v>-6.5111016225448335</v>
      </c>
      <c r="F87" s="523">
        <v>-4.944447864588227</v>
      </c>
      <c r="G87" s="523">
        <v>-7.7383868355792682</v>
      </c>
      <c r="H87" s="348">
        <v>-4.748201764613988</v>
      </c>
      <c r="I87" s="348">
        <v>-5.4410219001918048</v>
      </c>
      <c r="J87" s="349">
        <v>-4.3078721035897827</v>
      </c>
    </row>
    <row r="88" spans="1:10" s="320" customFormat="1" ht="15" customHeight="1" x14ac:dyDescent="0.3">
      <c r="A88" s="337" t="s">
        <v>216</v>
      </c>
      <c r="B88" s="353">
        <v>-4.7255315729528418</v>
      </c>
      <c r="C88" s="353">
        <v>-4.3263746167839665</v>
      </c>
      <c r="D88" s="353">
        <v>-4.9912618291206012</v>
      </c>
      <c r="E88" s="527">
        <v>-6.3975411088586149</v>
      </c>
      <c r="F88" s="527">
        <v>-4.8163265306122449</v>
      </c>
      <c r="G88" s="527">
        <v>-7.6416409232273423</v>
      </c>
      <c r="H88" s="353">
        <v>-4.1973297117723565</v>
      </c>
      <c r="I88" s="353">
        <v>-4.1501755486936656</v>
      </c>
      <c r="J88" s="354">
        <v>-4.2270755061446632</v>
      </c>
    </row>
    <row r="89" spans="1:10" s="320" customFormat="1" ht="15" customHeight="1" x14ac:dyDescent="0.3">
      <c r="A89" s="338" t="s">
        <v>217</v>
      </c>
      <c r="B89" s="348">
        <v>-4.3706538228427361</v>
      </c>
      <c r="C89" s="348">
        <v>-4.0711469936499087</v>
      </c>
      <c r="D89" s="348">
        <v>-4.5683798264671793</v>
      </c>
      <c r="E89" s="523">
        <v>-5.7717848134576997</v>
      </c>
      <c r="F89" s="523">
        <v>-4.1227703725026945</v>
      </c>
      <c r="G89" s="523">
        <v>-7.0589299121504245</v>
      </c>
      <c r="H89" s="348">
        <v>-3.9449239702586443</v>
      </c>
      <c r="I89" s="348">
        <v>-4.0532996094404243</v>
      </c>
      <c r="J89" s="349">
        <v>-3.8769991442426552</v>
      </c>
    </row>
    <row r="90" spans="1:10" s="320" customFormat="1" ht="15" customHeight="1" x14ac:dyDescent="0.3">
      <c r="A90" s="338" t="s">
        <v>218</v>
      </c>
      <c r="B90" s="348">
        <v>-4.7920674963765606</v>
      </c>
      <c r="C90" s="348">
        <v>-4.3462539307414652</v>
      </c>
      <c r="D90" s="348">
        <v>-5.0840862414933419</v>
      </c>
      <c r="E90" s="523">
        <v>-6.6466811053878443</v>
      </c>
      <c r="F90" s="523">
        <v>-4.7927531854030114</v>
      </c>
      <c r="G90" s="523">
        <v>-8.0815392978967324</v>
      </c>
      <c r="H90" s="348">
        <v>-4.2383287141555437</v>
      </c>
      <c r="I90" s="348">
        <v>-4.1946636287028269</v>
      </c>
      <c r="J90" s="349">
        <v>-4.2655122122325402</v>
      </c>
    </row>
    <row r="91" spans="1:10" s="320" customFormat="1" ht="15" customHeight="1" x14ac:dyDescent="0.3">
      <c r="A91" s="336" t="s">
        <v>219</v>
      </c>
      <c r="B91" s="348">
        <v>-4.752045676168402</v>
      </c>
      <c r="C91" s="348">
        <v>-4.6651793053239707</v>
      </c>
      <c r="D91" s="348">
        <v>-4.8089750953785497</v>
      </c>
      <c r="E91" s="523">
        <v>-6.4477052701788118</v>
      </c>
      <c r="F91" s="523">
        <v>-5.0633100567530107</v>
      </c>
      <c r="G91" s="523">
        <v>-7.5246690209414195</v>
      </c>
      <c r="H91" s="348">
        <v>-4.2526825398048089</v>
      </c>
      <c r="I91" s="348">
        <v>-4.5314566669260135</v>
      </c>
      <c r="J91" s="349">
        <v>-4.0791650459046664</v>
      </c>
    </row>
    <row r="92" spans="1:10" s="320" customFormat="1" ht="15" customHeight="1" x14ac:dyDescent="0.3">
      <c r="A92" s="336" t="s">
        <v>220</v>
      </c>
      <c r="B92" s="348">
        <v>-4.7663556985877609</v>
      </c>
      <c r="C92" s="348">
        <v>-4.61567505828826</v>
      </c>
      <c r="D92" s="348">
        <v>-4.8649847635194412</v>
      </c>
      <c r="E92" s="523">
        <v>-6.3584789264319177</v>
      </c>
      <c r="F92" s="523">
        <v>-5.0639445939122636</v>
      </c>
      <c r="G92" s="523">
        <v>-7.3521627836348653</v>
      </c>
      <c r="H92" s="348">
        <v>-4.2955786201834467</v>
      </c>
      <c r="I92" s="348">
        <v>-4.4658465196648889</v>
      </c>
      <c r="J92" s="349">
        <v>-4.1893570531188793</v>
      </c>
    </row>
    <row r="93" spans="1:10" s="320" customFormat="1" ht="15" customHeight="1" x14ac:dyDescent="0.3">
      <c r="A93" s="336" t="s">
        <v>221</v>
      </c>
      <c r="B93" s="348">
        <v>-4.8314278314278312</v>
      </c>
      <c r="C93" s="348">
        <v>-4.8260485120553378</v>
      </c>
      <c r="D93" s="348">
        <v>-4.8349710115309481</v>
      </c>
      <c r="E93" s="523">
        <v>-6.4446865735163064</v>
      </c>
      <c r="F93" s="523">
        <v>-5.3945291175472505</v>
      </c>
      <c r="G93" s="523">
        <v>-7.2491614934035598</v>
      </c>
      <c r="H93" s="348">
        <v>-4.346126874618867</v>
      </c>
      <c r="I93" s="348">
        <v>-4.6339155595392887</v>
      </c>
      <c r="J93" s="349">
        <v>-4.1651444331725118</v>
      </c>
    </row>
    <row r="94" spans="1:10" s="320" customFormat="1" ht="15" customHeight="1" x14ac:dyDescent="0.3">
      <c r="A94" s="336" t="s">
        <v>222</v>
      </c>
      <c r="B94" s="348">
        <v>-5.4062343432503157</v>
      </c>
      <c r="C94" s="348">
        <v>-5.5526740353456203</v>
      </c>
      <c r="D94" s="348">
        <v>-5.3097059291360704</v>
      </c>
      <c r="E94" s="523">
        <v>-7.2072128118550403</v>
      </c>
      <c r="F94" s="523">
        <v>-6.1662646065080455</v>
      </c>
      <c r="G94" s="523">
        <v>-8.0177040110650069</v>
      </c>
      <c r="H94" s="348">
        <v>-4.8493845398487423</v>
      </c>
      <c r="I94" s="348">
        <v>-5.3368293969290299</v>
      </c>
      <c r="J94" s="349">
        <v>-4.5445272373829786</v>
      </c>
    </row>
    <row r="95" spans="1:10" s="320" customFormat="1" ht="15" customHeight="1" x14ac:dyDescent="0.3">
      <c r="A95" s="336" t="s">
        <v>223</v>
      </c>
      <c r="B95" s="348">
        <v>-5.7023183267111301</v>
      </c>
      <c r="C95" s="348">
        <v>-5.8183692068732249</v>
      </c>
      <c r="D95" s="348">
        <v>-5.6255813323460089</v>
      </c>
      <c r="E95" s="523">
        <v>-6.8261597944026766</v>
      </c>
      <c r="F95" s="523">
        <v>-5.8987816049204156</v>
      </c>
      <c r="G95" s="523">
        <v>-7.5602807878416138</v>
      </c>
      <c r="H95" s="348">
        <v>-5.3509732912757464</v>
      </c>
      <c r="I95" s="348">
        <v>-5.7894691243578018</v>
      </c>
      <c r="J95" s="349">
        <v>-5.0772273861678379</v>
      </c>
    </row>
    <row r="96" spans="1:10" s="320" customFormat="1" ht="15" customHeight="1" x14ac:dyDescent="0.3">
      <c r="A96" s="336" t="s">
        <v>224</v>
      </c>
      <c r="B96" s="348">
        <v>-5.4413965616156901</v>
      </c>
      <c r="C96" s="348">
        <v>-5.5536284868472974</v>
      </c>
      <c r="D96" s="348">
        <v>-5.3670521970490421</v>
      </c>
      <c r="E96" s="523">
        <v>-6.419087040439039</v>
      </c>
      <c r="F96" s="523">
        <v>-5.3419842255294592</v>
      </c>
      <c r="G96" s="523">
        <v>-7.2765495350002789</v>
      </c>
      <c r="H96" s="348">
        <v>-5.1396171665424113</v>
      </c>
      <c r="I96" s="348">
        <v>-5.6289055064920195</v>
      </c>
      <c r="J96" s="349">
        <v>-4.833769196852451</v>
      </c>
    </row>
    <row r="97" spans="1:10" s="320" customFormat="1" ht="15" customHeight="1" x14ac:dyDescent="0.3">
      <c r="A97" s="405" t="s">
        <v>225</v>
      </c>
      <c r="B97" s="355">
        <v>-5.4197741348335855</v>
      </c>
      <c r="C97" s="355">
        <v>-5.6238382441541956</v>
      </c>
      <c r="D97" s="355">
        <v>-5.2821537527219071</v>
      </c>
      <c r="E97" s="524">
        <v>-6.2264909294419635</v>
      </c>
      <c r="F97" s="524">
        <v>-5.3581193862342325</v>
      </c>
      <c r="G97" s="524">
        <v>-6.9312933695374692</v>
      </c>
      <c r="H97" s="355">
        <v>-5.1779124257127949</v>
      </c>
      <c r="I97" s="355">
        <v>-5.7155403588494904</v>
      </c>
      <c r="J97" s="356">
        <v>-4.8353286000278244</v>
      </c>
    </row>
    <row r="98" spans="1:10" s="320" customFormat="1" ht="6" customHeight="1" x14ac:dyDescent="0.3">
      <c r="A98" s="333"/>
      <c r="B98" s="357"/>
      <c r="C98" s="357"/>
      <c r="D98" s="357"/>
      <c r="E98" s="528"/>
      <c r="F98" s="528"/>
      <c r="G98" s="528"/>
      <c r="H98" s="357"/>
      <c r="I98" s="357"/>
      <c r="J98" s="357"/>
    </row>
    <row r="99" spans="1:10" s="320" customFormat="1" ht="15" customHeight="1" x14ac:dyDescent="0.3">
      <c r="A99" s="335" t="s">
        <v>254</v>
      </c>
      <c r="B99" s="351">
        <v>-6.0847369447876698</v>
      </c>
      <c r="C99" s="351">
        <v>-6.5799926599415857</v>
      </c>
      <c r="D99" s="351">
        <v>-5.7536514159880445</v>
      </c>
      <c r="E99" s="526">
        <v>-7.6154238526545068</v>
      </c>
      <c r="F99" s="526">
        <v>-7.1833018381721345</v>
      </c>
      <c r="G99" s="526">
        <v>-7.9630607297744778</v>
      </c>
      <c r="H99" s="351">
        <v>-5.6122687795474953</v>
      </c>
      <c r="I99" s="351">
        <v>-6.3653135403511047</v>
      </c>
      <c r="J99" s="352">
        <v>-5.1374071578466944</v>
      </c>
    </row>
    <row r="100" spans="1:10" s="320" customFormat="1" ht="15" customHeight="1" x14ac:dyDescent="0.3">
      <c r="A100" s="336" t="s">
        <v>255</v>
      </c>
      <c r="B100" s="348">
        <v>0</v>
      </c>
      <c r="C100" s="348">
        <v>0</v>
      </c>
      <c r="D100" s="348">
        <v>0</v>
      </c>
      <c r="E100" s="523">
        <v>0</v>
      </c>
      <c r="F100" s="523">
        <v>0</v>
      </c>
      <c r="G100" s="523">
        <v>0</v>
      </c>
      <c r="H100" s="348">
        <v>0</v>
      </c>
      <c r="I100" s="348">
        <v>0</v>
      </c>
      <c r="J100" s="349">
        <v>0</v>
      </c>
    </row>
    <row r="101" spans="1:10" s="320" customFormat="1" ht="15" customHeight="1" x14ac:dyDescent="0.3">
      <c r="A101" s="337" t="s">
        <v>256</v>
      </c>
      <c r="B101" s="353">
        <v>0</v>
      </c>
      <c r="C101" s="353">
        <v>0</v>
      </c>
      <c r="D101" s="353">
        <v>0</v>
      </c>
      <c r="E101" s="527">
        <v>0</v>
      </c>
      <c r="F101" s="527">
        <v>0</v>
      </c>
      <c r="G101" s="527">
        <v>0</v>
      </c>
      <c r="H101" s="353">
        <v>0</v>
      </c>
      <c r="I101" s="353">
        <v>0</v>
      </c>
      <c r="J101" s="354">
        <v>0</v>
      </c>
    </row>
    <row r="102" spans="1:10" s="320" customFormat="1" ht="15" customHeight="1" x14ac:dyDescent="0.3">
      <c r="A102" s="338" t="s">
        <v>257</v>
      </c>
      <c r="B102" s="348">
        <v>0</v>
      </c>
      <c r="C102" s="348">
        <v>0</v>
      </c>
      <c r="D102" s="348">
        <v>0</v>
      </c>
      <c r="E102" s="523">
        <v>0</v>
      </c>
      <c r="F102" s="523">
        <v>0</v>
      </c>
      <c r="G102" s="523">
        <v>0</v>
      </c>
      <c r="H102" s="348">
        <v>0</v>
      </c>
      <c r="I102" s="348">
        <v>0</v>
      </c>
      <c r="J102" s="349">
        <v>0</v>
      </c>
    </row>
    <row r="103" spans="1:10" s="320" customFormat="1" ht="15" customHeight="1" x14ac:dyDescent="0.3">
      <c r="A103" s="338" t="s">
        <v>258</v>
      </c>
      <c r="B103" s="348">
        <v>0</v>
      </c>
      <c r="C103" s="348">
        <v>0</v>
      </c>
      <c r="D103" s="348">
        <v>0</v>
      </c>
      <c r="E103" s="523">
        <v>0</v>
      </c>
      <c r="F103" s="523">
        <v>0</v>
      </c>
      <c r="G103" s="523">
        <v>0</v>
      </c>
      <c r="H103" s="348">
        <v>0</v>
      </c>
      <c r="I103" s="348">
        <v>0</v>
      </c>
      <c r="J103" s="349">
        <v>0</v>
      </c>
    </row>
    <row r="104" spans="1:10" s="320" customFormat="1" ht="15" customHeight="1" x14ac:dyDescent="0.3">
      <c r="A104" s="336" t="s">
        <v>259</v>
      </c>
      <c r="B104" s="348">
        <v>0</v>
      </c>
      <c r="C104" s="348">
        <v>0</v>
      </c>
      <c r="D104" s="348">
        <v>0</v>
      </c>
      <c r="E104" s="523">
        <v>0</v>
      </c>
      <c r="F104" s="523">
        <v>0</v>
      </c>
      <c r="G104" s="523">
        <v>0</v>
      </c>
      <c r="H104" s="348">
        <v>0</v>
      </c>
      <c r="I104" s="348">
        <v>0</v>
      </c>
      <c r="J104" s="349">
        <v>0</v>
      </c>
    </row>
    <row r="105" spans="1:10" s="320" customFormat="1" ht="15" customHeight="1" x14ac:dyDescent="0.3">
      <c r="A105" s="336" t="s">
        <v>260</v>
      </c>
      <c r="B105" s="348">
        <v>0</v>
      </c>
      <c r="C105" s="348">
        <v>0</v>
      </c>
      <c r="D105" s="348">
        <v>0</v>
      </c>
      <c r="E105" s="523">
        <v>0</v>
      </c>
      <c r="F105" s="523">
        <v>0</v>
      </c>
      <c r="G105" s="523">
        <v>0</v>
      </c>
      <c r="H105" s="348">
        <v>0</v>
      </c>
      <c r="I105" s="348">
        <v>0</v>
      </c>
      <c r="J105" s="349">
        <v>0</v>
      </c>
    </row>
    <row r="106" spans="1:10" s="320" customFormat="1" ht="15" customHeight="1" x14ac:dyDescent="0.3">
      <c r="A106" s="336" t="s">
        <v>261</v>
      </c>
      <c r="B106" s="348">
        <v>0</v>
      </c>
      <c r="C106" s="348">
        <v>0</v>
      </c>
      <c r="D106" s="348">
        <v>0</v>
      </c>
      <c r="E106" s="523">
        <v>0</v>
      </c>
      <c r="F106" s="523">
        <v>0</v>
      </c>
      <c r="G106" s="523">
        <v>0</v>
      </c>
      <c r="H106" s="348">
        <v>0</v>
      </c>
      <c r="I106" s="348">
        <v>0</v>
      </c>
      <c r="J106" s="349">
        <v>0</v>
      </c>
    </row>
    <row r="107" spans="1:10" s="320" customFormat="1" ht="15" customHeight="1" x14ac:dyDescent="0.3">
      <c r="A107" s="336" t="s">
        <v>262</v>
      </c>
      <c r="B107" s="348">
        <v>0</v>
      </c>
      <c r="C107" s="348">
        <v>0</v>
      </c>
      <c r="D107" s="348">
        <v>0</v>
      </c>
      <c r="E107" s="523">
        <v>0</v>
      </c>
      <c r="F107" s="523">
        <v>0</v>
      </c>
      <c r="G107" s="523">
        <v>0</v>
      </c>
      <c r="H107" s="348">
        <v>0</v>
      </c>
      <c r="I107" s="348">
        <v>0</v>
      </c>
      <c r="J107" s="349">
        <v>0</v>
      </c>
    </row>
    <row r="108" spans="1:10" s="320" customFormat="1" ht="15" customHeight="1" x14ac:dyDescent="0.3">
      <c r="A108" s="336" t="s">
        <v>263</v>
      </c>
      <c r="B108" s="348">
        <v>0</v>
      </c>
      <c r="C108" s="348">
        <v>0</v>
      </c>
      <c r="D108" s="348">
        <v>0</v>
      </c>
      <c r="E108" s="523">
        <v>0</v>
      </c>
      <c r="F108" s="523">
        <v>0</v>
      </c>
      <c r="G108" s="523">
        <v>0</v>
      </c>
      <c r="H108" s="348">
        <v>0</v>
      </c>
      <c r="I108" s="348">
        <v>0</v>
      </c>
      <c r="J108" s="349">
        <v>0</v>
      </c>
    </row>
    <row r="109" spans="1:10" s="320" customFormat="1" ht="15" customHeight="1" x14ac:dyDescent="0.3">
      <c r="A109" s="336" t="s">
        <v>264</v>
      </c>
      <c r="B109" s="348">
        <v>0</v>
      </c>
      <c r="C109" s="348">
        <v>0</v>
      </c>
      <c r="D109" s="348">
        <v>0</v>
      </c>
      <c r="E109" s="523">
        <v>0</v>
      </c>
      <c r="F109" s="523">
        <v>0</v>
      </c>
      <c r="G109" s="523">
        <v>0</v>
      </c>
      <c r="H109" s="348">
        <v>0</v>
      </c>
      <c r="I109" s="348">
        <v>0</v>
      </c>
      <c r="J109" s="349">
        <v>0</v>
      </c>
    </row>
    <row r="110" spans="1:10" s="320" customFormat="1" ht="15" customHeight="1" x14ac:dyDescent="0.3">
      <c r="A110" s="405" t="s">
        <v>265</v>
      </c>
      <c r="B110" s="355">
        <v>0</v>
      </c>
      <c r="C110" s="355">
        <v>0</v>
      </c>
      <c r="D110" s="355">
        <v>0</v>
      </c>
      <c r="E110" s="524">
        <v>0</v>
      </c>
      <c r="F110" s="524">
        <v>0</v>
      </c>
      <c r="G110" s="524">
        <v>0</v>
      </c>
      <c r="H110" s="355">
        <v>0</v>
      </c>
      <c r="I110" s="355">
        <v>0</v>
      </c>
      <c r="J110" s="356">
        <v>0</v>
      </c>
    </row>
    <row r="111" spans="1:10" x14ac:dyDescent="0.3">
      <c r="A111" s="358" t="s">
        <v>17</v>
      </c>
    </row>
    <row r="112" spans="1:10" x14ac:dyDescent="0.3">
      <c r="A112" s="359" t="s">
        <v>226</v>
      </c>
    </row>
    <row r="233" spans="2:10" x14ac:dyDescent="0.3">
      <c r="B233" s="295">
        <v>0</v>
      </c>
      <c r="C233" s="295">
        <v>0</v>
      </c>
      <c r="D233" s="295">
        <v>0</v>
      </c>
      <c r="E233" s="295">
        <v>0</v>
      </c>
      <c r="F233" s="295">
        <v>0</v>
      </c>
      <c r="G233" s="295">
        <v>0</v>
      </c>
      <c r="H233" s="295">
        <v>0</v>
      </c>
      <c r="I233" s="295">
        <v>0</v>
      </c>
      <c r="J233" s="295">
        <v>0</v>
      </c>
    </row>
    <row r="234" spans="2:10" x14ac:dyDescent="0.3">
      <c r="B234" s="295">
        <v>0</v>
      </c>
      <c r="C234" s="295">
        <v>0</v>
      </c>
      <c r="D234" s="295">
        <v>0</v>
      </c>
      <c r="E234" s="295">
        <v>0</v>
      </c>
      <c r="F234" s="295">
        <v>0</v>
      </c>
      <c r="G234" s="295">
        <v>0</v>
      </c>
      <c r="H234" s="295">
        <v>0</v>
      </c>
      <c r="I234" s="295">
        <v>0</v>
      </c>
      <c r="J234" s="295">
        <v>0</v>
      </c>
    </row>
    <row r="235" spans="2:10" x14ac:dyDescent="0.3">
      <c r="B235" s="295">
        <v>0</v>
      </c>
      <c r="C235" s="295">
        <v>0</v>
      </c>
      <c r="D235" s="295">
        <v>0</v>
      </c>
      <c r="E235" s="295">
        <v>0</v>
      </c>
      <c r="F235" s="295">
        <v>0</v>
      </c>
      <c r="G235" s="295">
        <v>0</v>
      </c>
      <c r="H235" s="295">
        <v>0</v>
      </c>
      <c r="I235" s="295">
        <v>0</v>
      </c>
      <c r="J235" s="295">
        <v>0</v>
      </c>
    </row>
    <row r="236" spans="2:10" x14ac:dyDescent="0.3">
      <c r="B236" s="295">
        <v>0</v>
      </c>
      <c r="C236" s="295">
        <v>0</v>
      </c>
      <c r="D236" s="295">
        <v>0</v>
      </c>
      <c r="E236" s="295">
        <v>0</v>
      </c>
      <c r="F236" s="295">
        <v>0</v>
      </c>
      <c r="G236" s="295">
        <v>0</v>
      </c>
      <c r="H236" s="295">
        <v>0</v>
      </c>
      <c r="I236" s="295">
        <v>0</v>
      </c>
      <c r="J236" s="295">
        <v>0</v>
      </c>
    </row>
    <row r="237" spans="2:10" x14ac:dyDescent="0.3">
      <c r="B237" s="295">
        <v>0</v>
      </c>
      <c r="C237" s="295">
        <v>0</v>
      </c>
      <c r="D237" s="295">
        <v>0</v>
      </c>
      <c r="E237" s="295">
        <v>0</v>
      </c>
      <c r="F237" s="295">
        <v>0</v>
      </c>
      <c r="G237" s="295">
        <v>0</v>
      </c>
      <c r="H237" s="295">
        <v>0</v>
      </c>
      <c r="I237" s="295">
        <v>0</v>
      </c>
      <c r="J237" s="295">
        <v>0</v>
      </c>
    </row>
    <row r="238" spans="2:10" x14ac:dyDescent="0.3">
      <c r="B238" s="295">
        <v>0</v>
      </c>
      <c r="C238" s="295">
        <v>0</v>
      </c>
      <c r="D238" s="295">
        <v>0</v>
      </c>
      <c r="E238" s="295">
        <v>0</v>
      </c>
      <c r="F238" s="295">
        <v>0</v>
      </c>
      <c r="G238" s="295">
        <v>0</v>
      </c>
      <c r="H238" s="295">
        <v>0</v>
      </c>
      <c r="I238" s="295">
        <v>0</v>
      </c>
      <c r="J238" s="295">
        <v>0</v>
      </c>
    </row>
    <row r="239" spans="2:10" x14ac:dyDescent="0.3">
      <c r="B239" s="295">
        <v>0</v>
      </c>
      <c r="C239" s="295">
        <v>0</v>
      </c>
      <c r="D239" s="295">
        <v>0</v>
      </c>
      <c r="E239" s="295">
        <v>0</v>
      </c>
      <c r="F239" s="295">
        <v>0</v>
      </c>
      <c r="G239" s="295">
        <v>0</v>
      </c>
      <c r="H239" s="295">
        <v>0</v>
      </c>
      <c r="I239" s="295">
        <v>0</v>
      </c>
      <c r="J239" s="295">
        <v>0</v>
      </c>
    </row>
    <row r="240" spans="2:10" x14ac:dyDescent="0.3">
      <c r="B240" s="295">
        <v>0</v>
      </c>
      <c r="C240" s="295">
        <v>0</v>
      </c>
      <c r="D240" s="295">
        <v>0</v>
      </c>
      <c r="E240" s="295">
        <v>0</v>
      </c>
      <c r="F240" s="295">
        <v>0</v>
      </c>
      <c r="G240" s="295">
        <v>0</v>
      </c>
      <c r="H240" s="295">
        <v>0</v>
      </c>
      <c r="I240" s="295">
        <v>0</v>
      </c>
      <c r="J240" s="295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3" orientation="portrait" r:id="rId1"/>
  <headerFooter alignWithMargins="0"/>
  <rowBreaks count="1" manualBreakCount="1">
    <brk id="58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2578125" defaultRowHeight="15" x14ac:dyDescent="0.35"/>
  <cols>
    <col min="1" max="1" width="5.28515625" style="86" customWidth="1"/>
    <col min="2" max="2" width="21.7109375" style="86" customWidth="1"/>
    <col min="3" max="9" width="10.42578125" style="86" customWidth="1"/>
    <col min="10" max="10" width="2.42578125" style="86" customWidth="1"/>
    <col min="11" max="16384" width="11.42578125" style="86"/>
  </cols>
  <sheetData>
    <row r="1" spans="1:10" s="82" customFormat="1" ht="13.35" customHeight="1" x14ac:dyDescent="0.3">
      <c r="B1" s="81"/>
    </row>
    <row r="2" spans="1:10" s="82" customFormat="1" ht="15" customHeight="1" x14ac:dyDescent="0.3">
      <c r="B2" s="81"/>
    </row>
    <row r="3" spans="1:10" s="82" customFormat="1" ht="15" customHeight="1" x14ac:dyDescent="0.3">
      <c r="B3" s="81"/>
    </row>
    <row r="4" spans="1:10" s="82" customFormat="1" ht="15" customHeight="1" x14ac:dyDescent="0.3">
      <c r="B4" s="81"/>
    </row>
    <row r="5" spans="1:10" s="82" customFormat="1" ht="18" customHeight="1" x14ac:dyDescent="0.3">
      <c r="A5" s="83"/>
      <c r="B5" s="407" t="str">
        <f>'Pag1'!$B$5</f>
        <v>Enero 2025</v>
      </c>
      <c r="C5" s="360"/>
      <c r="D5" s="83"/>
      <c r="E5" s="83"/>
      <c r="F5" s="83"/>
      <c r="G5" s="83"/>
      <c r="H5" s="83"/>
      <c r="I5" s="83"/>
      <c r="J5" s="83"/>
    </row>
    <row r="6" spans="1:10" s="18" customFormat="1" ht="19.5" x14ac:dyDescent="0.35">
      <c r="B6" s="361" t="s">
        <v>229</v>
      </c>
      <c r="C6" s="76"/>
      <c r="D6" s="76"/>
      <c r="E6" s="76"/>
      <c r="F6" s="76"/>
      <c r="G6" s="76"/>
      <c r="H6" s="76"/>
      <c r="I6" s="76"/>
      <c r="J6" s="76"/>
    </row>
    <row r="7" spans="1:10" s="18" customFormat="1" ht="19.5" x14ac:dyDescent="0.35">
      <c r="B7" s="361" t="s">
        <v>28</v>
      </c>
      <c r="C7" s="76"/>
      <c r="D7" s="76"/>
      <c r="E7" s="76"/>
      <c r="F7" s="76"/>
      <c r="G7" s="76"/>
      <c r="H7" s="76"/>
      <c r="I7" s="76"/>
      <c r="J7" s="76"/>
    </row>
    <row r="8" spans="1:10" s="18" customFormat="1" ht="19.5" x14ac:dyDescent="0.35">
      <c r="B8" s="463" t="s">
        <v>277</v>
      </c>
      <c r="C8" s="76"/>
      <c r="D8" s="76"/>
      <c r="E8" s="76"/>
      <c r="F8" s="76"/>
      <c r="G8" s="76"/>
      <c r="H8" s="76"/>
      <c r="I8" s="76"/>
      <c r="J8" s="76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87"/>
      <c r="B10" s="362"/>
      <c r="C10" s="363"/>
      <c r="D10" s="529"/>
      <c r="E10" s="530" t="s">
        <v>285</v>
      </c>
      <c r="F10" s="531"/>
      <c r="G10" s="532"/>
      <c r="H10" s="87"/>
    </row>
    <row r="11" spans="1:10" ht="15" customHeight="1" x14ac:dyDescent="0.35">
      <c r="A11" s="87"/>
      <c r="B11" s="364" t="s">
        <v>101</v>
      </c>
      <c r="C11" s="365" t="s">
        <v>33</v>
      </c>
      <c r="D11" s="533" t="s">
        <v>33</v>
      </c>
      <c r="E11" s="533" t="s">
        <v>230</v>
      </c>
      <c r="F11" s="533" t="s">
        <v>231</v>
      </c>
      <c r="G11" s="534" t="s">
        <v>232</v>
      </c>
      <c r="H11" s="87"/>
    </row>
    <row r="12" spans="1:10" ht="15" customHeight="1" x14ac:dyDescent="0.35">
      <c r="A12" s="87"/>
      <c r="B12" s="366" t="s">
        <v>102</v>
      </c>
      <c r="C12" s="367" t="s">
        <v>233</v>
      </c>
      <c r="D12" s="535" t="s">
        <v>286</v>
      </c>
      <c r="E12" s="535" t="s">
        <v>234</v>
      </c>
      <c r="F12" s="535" t="s">
        <v>235</v>
      </c>
      <c r="G12" s="536" t="s">
        <v>236</v>
      </c>
      <c r="H12" s="87"/>
    </row>
    <row r="13" spans="1:10" ht="6" customHeight="1" x14ac:dyDescent="0.35">
      <c r="B13" s="134"/>
      <c r="C13" s="136"/>
      <c r="D13" s="136"/>
      <c r="E13" s="136"/>
      <c r="F13" s="136"/>
    </row>
    <row r="14" spans="1:10" s="108" customFormat="1" ht="13.35" customHeight="1" x14ac:dyDescent="0.2">
      <c r="B14" s="368" t="s">
        <v>36</v>
      </c>
      <c r="C14" s="369">
        <v>46960</v>
      </c>
      <c r="D14" s="370">
        <v>12248</v>
      </c>
      <c r="E14" s="371">
        <v>0.26081771720613289</v>
      </c>
      <c r="F14" s="372">
        <v>4.7117786387314512E-3</v>
      </c>
      <c r="G14" s="372">
        <v>1.8938000006184848E-2</v>
      </c>
    </row>
    <row r="15" spans="1:10" s="108" customFormat="1" ht="13.35" customHeight="1" x14ac:dyDescent="0.2">
      <c r="B15" s="373" t="s">
        <v>37</v>
      </c>
      <c r="C15" s="374">
        <v>123003</v>
      </c>
      <c r="D15" s="375">
        <v>28929</v>
      </c>
      <c r="E15" s="376">
        <v>0.23518938562474087</v>
      </c>
      <c r="F15" s="377">
        <v>1.1128922619191881E-2</v>
      </c>
      <c r="G15" s="377">
        <v>4.4730356154386142E-2</v>
      </c>
    </row>
    <row r="16" spans="1:10" s="108" customFormat="1" ht="13.35" customHeight="1" x14ac:dyDescent="0.2">
      <c r="B16" s="373" t="s">
        <v>38</v>
      </c>
      <c r="C16" s="374">
        <v>55465</v>
      </c>
      <c r="D16" s="375">
        <v>14047</v>
      </c>
      <c r="E16" s="376">
        <v>0.25325881186333726</v>
      </c>
      <c r="F16" s="377">
        <v>5.4038499786300369E-3</v>
      </c>
      <c r="G16" s="377">
        <v>2.1719634722965262E-2</v>
      </c>
    </row>
    <row r="17" spans="2:7" s="108" customFormat="1" ht="13.35" customHeight="1" x14ac:dyDescent="0.2">
      <c r="B17" s="373" t="s">
        <v>39</v>
      </c>
      <c r="C17" s="374">
        <v>72007</v>
      </c>
      <c r="D17" s="375">
        <v>20075</v>
      </c>
      <c r="E17" s="376">
        <v>0.27879233963364675</v>
      </c>
      <c r="F17" s="377">
        <v>7.7228083093185736E-3</v>
      </c>
      <c r="G17" s="377">
        <v>3.1040198409875965E-2</v>
      </c>
    </row>
    <row r="18" spans="2:7" s="108" customFormat="1" ht="13.35" customHeight="1" x14ac:dyDescent="0.2">
      <c r="B18" s="373" t="s">
        <v>40</v>
      </c>
      <c r="C18" s="374">
        <v>34056</v>
      </c>
      <c r="D18" s="375">
        <v>8552</v>
      </c>
      <c r="E18" s="376">
        <v>0.25111580925534416</v>
      </c>
      <c r="F18" s="377">
        <v>3.2899355746596483E-3</v>
      </c>
      <c r="G18" s="377">
        <v>1.3223201833188505E-2</v>
      </c>
    </row>
    <row r="19" spans="2:7" s="108" customFormat="1" ht="13.35" customHeight="1" x14ac:dyDescent="0.2">
      <c r="B19" s="373" t="s">
        <v>41</v>
      </c>
      <c r="C19" s="374">
        <v>36713</v>
      </c>
      <c r="D19" s="375">
        <v>10164</v>
      </c>
      <c r="E19" s="376">
        <v>0.27685016206793234</v>
      </c>
      <c r="F19" s="377">
        <v>3.9100684261974585E-3</v>
      </c>
      <c r="G19" s="377">
        <v>1.5715694975739939E-2</v>
      </c>
    </row>
    <row r="20" spans="2:7" s="108" customFormat="1" ht="13.35" customHeight="1" x14ac:dyDescent="0.2">
      <c r="B20" s="373" t="s">
        <v>42</v>
      </c>
      <c r="C20" s="374">
        <v>121486</v>
      </c>
      <c r="D20" s="375">
        <v>27664</v>
      </c>
      <c r="E20" s="376">
        <v>0.22771348138880201</v>
      </c>
      <c r="F20" s="377">
        <v>1.0642279903810163E-2</v>
      </c>
      <c r="G20" s="377">
        <v>4.277439844636656E-2</v>
      </c>
    </row>
    <row r="21" spans="2:7" s="108" customFormat="1" ht="13.35" customHeight="1" x14ac:dyDescent="0.2">
      <c r="B21" s="378" t="s">
        <v>43</v>
      </c>
      <c r="C21" s="379">
        <v>157052</v>
      </c>
      <c r="D21" s="380">
        <v>39224</v>
      </c>
      <c r="E21" s="381">
        <v>0.24975167460458955</v>
      </c>
      <c r="F21" s="382">
        <v>1.5089386457021754E-2</v>
      </c>
      <c r="G21" s="382">
        <v>6.0648604853249057E-2</v>
      </c>
    </row>
    <row r="22" spans="2:7" s="108" customFormat="1" ht="13.35" customHeight="1" x14ac:dyDescent="0.2">
      <c r="B22" s="383" t="s">
        <v>44</v>
      </c>
      <c r="C22" s="384">
        <v>646742</v>
      </c>
      <c r="D22" s="385">
        <v>160903</v>
      </c>
      <c r="E22" s="386">
        <v>0.24879008940195627</v>
      </c>
      <c r="F22" s="387">
        <v>6.1899029907560965E-2</v>
      </c>
      <c r="G22" s="387">
        <v>0.24879008940195627</v>
      </c>
    </row>
    <row r="23" spans="2:7" s="108" customFormat="1" ht="6" customHeight="1" x14ac:dyDescent="0.2">
      <c r="B23" s="161"/>
      <c r="C23" s="162"/>
      <c r="D23" s="388"/>
      <c r="E23" s="388"/>
      <c r="F23" s="162"/>
      <c r="G23" s="406"/>
    </row>
    <row r="24" spans="2:7" s="108" customFormat="1" ht="13.35" customHeight="1" x14ac:dyDescent="0.2">
      <c r="B24" s="368" t="s">
        <v>45</v>
      </c>
      <c r="C24" s="369">
        <v>7161</v>
      </c>
      <c r="D24" s="370">
        <v>1999</v>
      </c>
      <c r="E24" s="389">
        <v>0.27915095657031141</v>
      </c>
      <c r="F24" s="390">
        <v>7.6901089964273117E-4</v>
      </c>
      <c r="G24" s="390">
        <v>3.7911546047640722E-2</v>
      </c>
    </row>
    <row r="25" spans="2:7" s="108" customFormat="1" ht="13.35" customHeight="1" x14ac:dyDescent="0.2">
      <c r="B25" s="373" t="s">
        <v>46</v>
      </c>
      <c r="C25" s="374">
        <v>4692</v>
      </c>
      <c r="D25" s="375">
        <v>1332</v>
      </c>
      <c r="E25" s="376">
        <v>0.28388746803069054</v>
      </c>
      <c r="F25" s="377">
        <v>5.1241746789600692E-4</v>
      </c>
      <c r="G25" s="377">
        <v>2.5261720527992717E-2</v>
      </c>
    </row>
    <row r="26" spans="2:7" s="108" customFormat="1" ht="13.35" customHeight="1" x14ac:dyDescent="0.2">
      <c r="B26" s="378" t="s">
        <v>47</v>
      </c>
      <c r="C26" s="379">
        <v>40875</v>
      </c>
      <c r="D26" s="380">
        <v>10319</v>
      </c>
      <c r="E26" s="381">
        <v>0.25245259938837922</v>
      </c>
      <c r="F26" s="382">
        <v>3.9696965849991706E-3</v>
      </c>
      <c r="G26" s="382">
        <v>0.19570247306933697</v>
      </c>
    </row>
    <row r="27" spans="2:7" s="108" customFormat="1" ht="13.35" customHeight="1" x14ac:dyDescent="0.2">
      <c r="B27" s="383" t="s">
        <v>48</v>
      </c>
      <c r="C27" s="384">
        <v>52728</v>
      </c>
      <c r="D27" s="385">
        <v>13650</v>
      </c>
      <c r="E27" s="386">
        <v>0.2588757396449704</v>
      </c>
      <c r="F27" s="387">
        <v>5.251124952537909E-3</v>
      </c>
      <c r="G27" s="387">
        <v>0.2588757396449704</v>
      </c>
    </row>
    <row r="28" spans="2:7" s="108" customFormat="1" ht="6" customHeight="1" x14ac:dyDescent="0.2">
      <c r="B28" s="161"/>
      <c r="C28" s="162"/>
      <c r="D28" s="388"/>
      <c r="E28" s="388"/>
      <c r="F28" s="162"/>
      <c r="G28" s="406"/>
    </row>
    <row r="29" spans="2:7" s="108" customFormat="1" ht="13.35" customHeight="1" x14ac:dyDescent="0.2">
      <c r="B29" s="383" t="s">
        <v>49</v>
      </c>
      <c r="C29" s="384">
        <v>55368</v>
      </c>
      <c r="D29" s="385">
        <v>11805</v>
      </c>
      <c r="E29" s="386">
        <v>0.21320979627221501</v>
      </c>
      <c r="F29" s="387">
        <v>4.5413575138981699E-3</v>
      </c>
      <c r="G29" s="391"/>
    </row>
    <row r="30" spans="2:7" s="108" customFormat="1" ht="6" customHeight="1" x14ac:dyDescent="0.2">
      <c r="B30" s="161"/>
      <c r="C30" s="162"/>
      <c r="D30" s="388"/>
      <c r="E30" s="388"/>
      <c r="F30" s="162"/>
      <c r="G30" s="406"/>
    </row>
    <row r="31" spans="2:7" s="108" customFormat="1" ht="13.35" customHeight="1" x14ac:dyDescent="0.2">
      <c r="B31" s="383" t="s">
        <v>50</v>
      </c>
      <c r="C31" s="384">
        <v>29560</v>
      </c>
      <c r="D31" s="385">
        <v>8396</v>
      </c>
      <c r="E31" s="386">
        <v>0.28403247631935047</v>
      </c>
      <c r="F31" s="387">
        <v>3.229922718059215E-3</v>
      </c>
      <c r="G31" s="391"/>
    </row>
    <row r="32" spans="2:7" s="108" customFormat="1" ht="6" customHeight="1" x14ac:dyDescent="0.2">
      <c r="B32" s="161"/>
      <c r="C32" s="162"/>
      <c r="D32" s="388"/>
      <c r="E32" s="388"/>
      <c r="F32" s="162"/>
      <c r="G32" s="406"/>
    </row>
    <row r="33" spans="2:7" s="108" customFormat="1" ht="13.35" customHeight="1" x14ac:dyDescent="0.2">
      <c r="B33" s="368" t="s">
        <v>51</v>
      </c>
      <c r="C33" s="369">
        <v>80977</v>
      </c>
      <c r="D33" s="370">
        <v>16435</v>
      </c>
      <c r="E33" s="389">
        <v>0.2029588648628623</v>
      </c>
      <c r="F33" s="390">
        <v>6.3225083219751307E-3</v>
      </c>
      <c r="G33" s="390">
        <v>0.10500054305118098</v>
      </c>
    </row>
    <row r="34" spans="2:7" s="108" customFormat="1" ht="13.35" customHeight="1" x14ac:dyDescent="0.2">
      <c r="B34" s="392" t="s">
        <v>52</v>
      </c>
      <c r="C34" s="379">
        <v>75546</v>
      </c>
      <c r="D34" s="380">
        <v>14980</v>
      </c>
      <c r="E34" s="381">
        <v>0.19828978370793954</v>
      </c>
      <c r="F34" s="382">
        <v>5.7627730248364746E-3</v>
      </c>
      <c r="G34" s="382">
        <v>9.5704784600346274E-2</v>
      </c>
    </row>
    <row r="35" spans="2:7" s="108" customFormat="1" ht="13.35" customHeight="1" x14ac:dyDescent="0.2">
      <c r="B35" s="383" t="s">
        <v>53</v>
      </c>
      <c r="C35" s="384">
        <v>156523</v>
      </c>
      <c r="D35" s="385">
        <v>31415</v>
      </c>
      <c r="E35" s="386">
        <v>0.20070532765152724</v>
      </c>
      <c r="F35" s="387">
        <v>1.2085281346811605E-2</v>
      </c>
      <c r="G35" s="387">
        <v>0.20070532765152724</v>
      </c>
    </row>
    <row r="36" spans="2:7" s="108" customFormat="1" ht="6" customHeight="1" x14ac:dyDescent="0.2">
      <c r="B36" s="161"/>
      <c r="C36" s="162"/>
      <c r="D36" s="388"/>
      <c r="E36" s="388"/>
      <c r="F36" s="393"/>
      <c r="G36" s="406"/>
    </row>
    <row r="37" spans="2:7" s="108" customFormat="1" ht="13.35" customHeight="1" x14ac:dyDescent="0.2">
      <c r="B37" s="383" t="s">
        <v>54</v>
      </c>
      <c r="C37" s="384">
        <v>30239</v>
      </c>
      <c r="D37" s="385">
        <v>6680</v>
      </c>
      <c r="E37" s="386">
        <v>0.22090677601772546</v>
      </c>
      <c r="F37" s="387">
        <v>2.5697812954544492E-3</v>
      </c>
      <c r="G37" s="391"/>
    </row>
    <row r="38" spans="2:7" s="108" customFormat="1" ht="6" customHeight="1" x14ac:dyDescent="0.2">
      <c r="B38" s="161"/>
      <c r="C38" s="162"/>
      <c r="D38" s="388"/>
      <c r="E38" s="388"/>
      <c r="F38" s="162"/>
      <c r="G38" s="406"/>
    </row>
    <row r="39" spans="2:7" s="108" customFormat="1" ht="13.35" customHeight="1" x14ac:dyDescent="0.2">
      <c r="B39" s="368" t="s">
        <v>55</v>
      </c>
      <c r="C39" s="369">
        <v>24174</v>
      </c>
      <c r="D39" s="370">
        <v>5376</v>
      </c>
      <c r="E39" s="389">
        <v>0.22238768925291635</v>
      </c>
      <c r="F39" s="390">
        <v>2.0681353659226225E-3</v>
      </c>
      <c r="G39" s="390">
        <v>4.1239327713043013E-2</v>
      </c>
    </row>
    <row r="40" spans="2:7" s="108" customFormat="1" ht="13.35" customHeight="1" x14ac:dyDescent="0.2">
      <c r="B40" s="373" t="s">
        <v>56</v>
      </c>
      <c r="C40" s="374">
        <v>34682</v>
      </c>
      <c r="D40" s="375">
        <v>8099</v>
      </c>
      <c r="E40" s="376">
        <v>0.23352171155066029</v>
      </c>
      <c r="F40" s="377">
        <v>3.1156674718391592E-3</v>
      </c>
      <c r="G40" s="377">
        <v>6.2127476776029637E-2</v>
      </c>
    </row>
    <row r="41" spans="2:7" s="108" customFormat="1" ht="13.35" customHeight="1" x14ac:dyDescent="0.2">
      <c r="B41" s="373" t="s">
        <v>57</v>
      </c>
      <c r="C41" s="374">
        <v>9912</v>
      </c>
      <c r="D41" s="375">
        <v>2341</v>
      </c>
      <c r="E41" s="376">
        <v>0.23617836965294592</v>
      </c>
      <c r="F41" s="377">
        <v>9.0057754680521944E-4</v>
      </c>
      <c r="G41" s="377">
        <v>1.7957824809567279E-2</v>
      </c>
    </row>
    <row r="42" spans="2:7" s="108" customFormat="1" ht="13.35" customHeight="1" x14ac:dyDescent="0.2">
      <c r="B42" s="373" t="s">
        <v>58</v>
      </c>
      <c r="C42" s="374">
        <v>13148</v>
      </c>
      <c r="D42" s="375">
        <v>2883</v>
      </c>
      <c r="E42" s="376">
        <v>0.21927289321569821</v>
      </c>
      <c r="F42" s="377">
        <v>1.109083753711853E-3</v>
      </c>
      <c r="G42" s="377">
        <v>2.2115510006827196E-2</v>
      </c>
    </row>
    <row r="43" spans="2:7" s="108" customFormat="1" ht="13.35" customHeight="1" x14ac:dyDescent="0.2">
      <c r="B43" s="378" t="s">
        <v>59</v>
      </c>
      <c r="C43" s="379">
        <v>48445</v>
      </c>
      <c r="D43" s="380">
        <v>10258</v>
      </c>
      <c r="E43" s="381">
        <v>0.21174527815047992</v>
      </c>
      <c r="F43" s="382">
        <v>3.9462300192772068E-3</v>
      </c>
      <c r="G43" s="382">
        <v>7.8689178511978278E-2</v>
      </c>
    </row>
    <row r="44" spans="2:7" s="108" customFormat="1" ht="13.35" customHeight="1" x14ac:dyDescent="0.2">
      <c r="B44" s="383" t="s">
        <v>60</v>
      </c>
      <c r="C44" s="384">
        <v>130361</v>
      </c>
      <c r="D44" s="385">
        <v>28957</v>
      </c>
      <c r="E44" s="386">
        <v>0.22212931781744541</v>
      </c>
      <c r="F44" s="387">
        <v>1.1139694157556061E-2</v>
      </c>
      <c r="G44" s="387">
        <v>0.22212931781744541</v>
      </c>
    </row>
    <row r="45" spans="2:7" s="108" customFormat="1" ht="6" customHeight="1" x14ac:dyDescent="0.2">
      <c r="B45" s="161"/>
      <c r="C45" s="162"/>
      <c r="D45" s="388"/>
      <c r="E45" s="388"/>
      <c r="F45" s="162"/>
      <c r="G45" s="406"/>
    </row>
    <row r="46" spans="2:7" s="108" customFormat="1" ht="13.35" customHeight="1" x14ac:dyDescent="0.2">
      <c r="B46" s="368" t="s">
        <v>61</v>
      </c>
      <c r="C46" s="369">
        <v>8929</v>
      </c>
      <c r="D46" s="370">
        <v>1966</v>
      </c>
      <c r="E46" s="389">
        <v>0.22018143129129802</v>
      </c>
      <c r="F46" s="390">
        <v>7.5631587228494721E-4</v>
      </c>
      <c r="G46" s="390">
        <v>1.7843852674762656E-2</v>
      </c>
    </row>
    <row r="47" spans="2:7" s="108" customFormat="1" ht="13.35" customHeight="1" x14ac:dyDescent="0.2">
      <c r="B47" s="373" t="s">
        <v>62</v>
      </c>
      <c r="C47" s="374">
        <v>14367</v>
      </c>
      <c r="D47" s="375">
        <v>3363</v>
      </c>
      <c r="E47" s="376">
        <v>0.23407809563583212</v>
      </c>
      <c r="F47" s="377">
        <v>1.2937386970978014E-3</v>
      </c>
      <c r="G47" s="377">
        <v>3.0523334967053315E-2</v>
      </c>
    </row>
    <row r="48" spans="2:7" s="108" customFormat="1" ht="13.35" customHeight="1" x14ac:dyDescent="0.2">
      <c r="B48" s="373" t="s">
        <v>63</v>
      </c>
      <c r="C48" s="374">
        <v>22595</v>
      </c>
      <c r="D48" s="375">
        <v>4920</v>
      </c>
      <c r="E48" s="376">
        <v>0.21774728922327949</v>
      </c>
      <c r="F48" s="377">
        <v>1.8927131697059716E-3</v>
      </c>
      <c r="G48" s="377">
        <v>4.4655012797473179E-2</v>
      </c>
    </row>
    <row r="49" spans="2:7" s="108" customFormat="1" ht="13.35" customHeight="1" x14ac:dyDescent="0.2">
      <c r="B49" s="373" t="s">
        <v>64</v>
      </c>
      <c r="C49" s="374">
        <v>6548</v>
      </c>
      <c r="D49" s="375">
        <v>1701</v>
      </c>
      <c r="E49" s="376">
        <v>0.25977397678680514</v>
      </c>
      <c r="F49" s="377">
        <v>6.5437095562395479E-4</v>
      </c>
      <c r="G49" s="377">
        <v>1.5438653814736154E-2</v>
      </c>
    </row>
    <row r="50" spans="2:7" s="108" customFormat="1" ht="13.35" customHeight="1" x14ac:dyDescent="0.2">
      <c r="B50" s="373" t="s">
        <v>65</v>
      </c>
      <c r="C50" s="374">
        <v>18031</v>
      </c>
      <c r="D50" s="375">
        <v>4511</v>
      </c>
      <c r="E50" s="376">
        <v>0.25018024513338138</v>
      </c>
      <c r="F50" s="377">
        <v>1.7353717700291948E-3</v>
      </c>
      <c r="G50" s="377">
        <v>4.094283795313039E-2</v>
      </c>
    </row>
    <row r="51" spans="2:7" s="108" customFormat="1" ht="13.35" customHeight="1" x14ac:dyDescent="0.2">
      <c r="B51" s="373" t="s">
        <v>66</v>
      </c>
      <c r="C51" s="374">
        <v>5015</v>
      </c>
      <c r="D51" s="375">
        <v>1211</v>
      </c>
      <c r="E51" s="376">
        <v>0.24147557328015953</v>
      </c>
      <c r="F51" s="377">
        <v>4.6586903425079913E-4</v>
      </c>
      <c r="G51" s="377">
        <v>1.0991304979215452E-2</v>
      </c>
    </row>
    <row r="52" spans="2:7" s="108" customFormat="1" ht="13.35" customHeight="1" x14ac:dyDescent="0.2">
      <c r="B52" s="373" t="s">
        <v>67</v>
      </c>
      <c r="C52" s="374">
        <v>2835</v>
      </c>
      <c r="D52" s="375">
        <v>806</v>
      </c>
      <c r="E52" s="376">
        <v>0.28430335097001763</v>
      </c>
      <c r="F52" s="377">
        <v>3.1006642576890511E-4</v>
      </c>
      <c r="G52" s="377">
        <v>7.315435023325891E-3</v>
      </c>
    </row>
    <row r="53" spans="2:7" s="108" customFormat="1" ht="13.35" customHeight="1" x14ac:dyDescent="0.2">
      <c r="B53" s="373" t="s">
        <v>68</v>
      </c>
      <c r="C53" s="374">
        <v>22861</v>
      </c>
      <c r="D53" s="375">
        <v>5541</v>
      </c>
      <c r="E53" s="376">
        <v>0.24237784873802545</v>
      </c>
      <c r="F53" s="377">
        <v>2.1316105027115425E-3</v>
      </c>
      <c r="G53" s="377">
        <v>5.0291346729837171E-2</v>
      </c>
    </row>
    <row r="54" spans="2:7" s="108" customFormat="1" ht="13.35" customHeight="1" x14ac:dyDescent="0.2">
      <c r="B54" s="378" t="s">
        <v>69</v>
      </c>
      <c r="C54" s="379">
        <v>8997</v>
      </c>
      <c r="D54" s="380">
        <v>1933</v>
      </c>
      <c r="E54" s="381">
        <v>0.21484939424252528</v>
      </c>
      <c r="F54" s="382">
        <v>7.4362084492716324E-4</v>
      </c>
      <c r="G54" s="382">
        <v>1.7544337345023506E-2</v>
      </c>
    </row>
    <row r="55" spans="2:7" s="108" customFormat="1" ht="13.35" customHeight="1" x14ac:dyDescent="0.2">
      <c r="B55" s="383" t="s">
        <v>70</v>
      </c>
      <c r="C55" s="384">
        <v>110178</v>
      </c>
      <c r="D55" s="394">
        <v>25952</v>
      </c>
      <c r="E55" s="395">
        <v>0.23554611628455771</v>
      </c>
      <c r="F55" s="396">
        <v>9.9836772724002792E-3</v>
      </c>
      <c r="G55" s="396">
        <v>0.23554611628455771</v>
      </c>
    </row>
    <row r="56" spans="2:7" s="108" customFormat="1" ht="6" customHeight="1" x14ac:dyDescent="0.2">
      <c r="B56" s="161"/>
      <c r="C56" s="162"/>
      <c r="D56" s="388"/>
      <c r="E56" s="388"/>
      <c r="F56" s="162"/>
      <c r="G56" s="406"/>
    </row>
    <row r="57" spans="2:7" s="108" customFormat="1" ht="13.35" customHeight="1" x14ac:dyDescent="0.2">
      <c r="B57" s="368" t="s">
        <v>71</v>
      </c>
      <c r="C57" s="369">
        <v>249479</v>
      </c>
      <c r="D57" s="370">
        <v>54084</v>
      </c>
      <c r="E57" s="389">
        <v>0.21678778574549362</v>
      </c>
      <c r="F57" s="390">
        <v>2.0805995746011743E-2</v>
      </c>
      <c r="G57" s="390">
        <v>0.16065874720397816</v>
      </c>
    </row>
    <row r="58" spans="2:7" s="108" customFormat="1" ht="13.35" customHeight="1" x14ac:dyDescent="0.2">
      <c r="B58" s="373" t="s">
        <v>72</v>
      </c>
      <c r="C58" s="374">
        <v>30391</v>
      </c>
      <c r="D58" s="375">
        <v>7218</v>
      </c>
      <c r="E58" s="376">
        <v>0.23750452436576619</v>
      </c>
      <c r="F58" s="377">
        <v>2.7767487111662E-3</v>
      </c>
      <c r="G58" s="377">
        <v>2.144136597363942E-2</v>
      </c>
    </row>
    <row r="59" spans="2:7" s="108" customFormat="1" ht="13.35" customHeight="1" x14ac:dyDescent="0.2">
      <c r="B59" s="373" t="s">
        <v>73</v>
      </c>
      <c r="C59" s="374">
        <v>16632</v>
      </c>
      <c r="D59" s="375">
        <v>4274</v>
      </c>
      <c r="E59" s="376">
        <v>0.25697450697450697</v>
      </c>
      <c r="F59" s="377">
        <v>1.6441983917323826E-3</v>
      </c>
      <c r="G59" s="377">
        <v>1.269609284723398E-2</v>
      </c>
    </row>
    <row r="60" spans="2:7" s="108" customFormat="1" ht="13.35" customHeight="1" x14ac:dyDescent="0.2">
      <c r="B60" s="378" t="s">
        <v>74</v>
      </c>
      <c r="C60" s="379">
        <v>40137</v>
      </c>
      <c r="D60" s="380">
        <v>8961</v>
      </c>
      <c r="E60" s="381">
        <v>0.22326033335824799</v>
      </c>
      <c r="F60" s="382">
        <v>3.4472769743364253E-3</v>
      </c>
      <c r="G60" s="382">
        <v>2.6619019186725247E-2</v>
      </c>
    </row>
    <row r="61" spans="2:7" s="108" customFormat="1" ht="13.35" customHeight="1" x14ac:dyDescent="0.2">
      <c r="B61" s="383" t="s">
        <v>75</v>
      </c>
      <c r="C61" s="384">
        <v>336639</v>
      </c>
      <c r="D61" s="385">
        <v>74537</v>
      </c>
      <c r="E61" s="386">
        <v>0.2214152252115768</v>
      </c>
      <c r="F61" s="387">
        <v>2.8674219823246749E-2</v>
      </c>
      <c r="G61" s="387">
        <v>0.2214152252115768</v>
      </c>
    </row>
    <row r="62" spans="2:7" s="108" customFormat="1" ht="6" customHeight="1" x14ac:dyDescent="0.2">
      <c r="B62" s="161"/>
      <c r="C62" s="162"/>
      <c r="D62" s="388"/>
      <c r="E62" s="388"/>
      <c r="F62" s="162"/>
      <c r="G62" s="406"/>
    </row>
    <row r="63" spans="2:7" s="108" customFormat="1" ht="13.35" customHeight="1" x14ac:dyDescent="0.2">
      <c r="B63" s="368" t="s">
        <v>76</v>
      </c>
      <c r="C63" s="369">
        <v>128112</v>
      </c>
      <c r="D63" s="370">
        <v>25540</v>
      </c>
      <c r="E63" s="389">
        <v>0.19935681278880979</v>
      </c>
      <c r="F63" s="390">
        <v>9.825181779327341E-3</v>
      </c>
      <c r="G63" s="390">
        <v>8.0167994952618019E-2</v>
      </c>
    </row>
    <row r="64" spans="2:7" s="108" customFormat="1" ht="13.35" customHeight="1" x14ac:dyDescent="0.2">
      <c r="B64" s="373" t="s">
        <v>77</v>
      </c>
      <c r="C64" s="374">
        <v>34300</v>
      </c>
      <c r="D64" s="375">
        <v>7683</v>
      </c>
      <c r="E64" s="376">
        <v>0.22399416909620992</v>
      </c>
      <c r="F64" s="377">
        <v>2.9556331875713374E-3</v>
      </c>
      <c r="G64" s="377">
        <v>2.4116315787821623E-2</v>
      </c>
    </row>
    <row r="65" spans="2:7" s="108" customFormat="1" ht="13.35" customHeight="1" x14ac:dyDescent="0.2">
      <c r="B65" s="378" t="s">
        <v>78</v>
      </c>
      <c r="C65" s="379">
        <v>156169</v>
      </c>
      <c r="D65" s="380">
        <v>35334</v>
      </c>
      <c r="E65" s="381">
        <v>0.22625489053525347</v>
      </c>
      <c r="F65" s="382">
        <v>1.359291201999813E-2</v>
      </c>
      <c r="G65" s="382">
        <v>0.11091056905465173</v>
      </c>
    </row>
    <row r="66" spans="2:7" s="108" customFormat="1" ht="13.35" customHeight="1" x14ac:dyDescent="0.2">
      <c r="B66" s="383" t="s">
        <v>79</v>
      </c>
      <c r="C66" s="384">
        <v>318581</v>
      </c>
      <c r="D66" s="385">
        <v>68557</v>
      </c>
      <c r="E66" s="386">
        <v>0.21519487979509136</v>
      </c>
      <c r="F66" s="387">
        <v>2.6373726986896807E-2</v>
      </c>
      <c r="G66" s="387">
        <v>0.21519487979509136</v>
      </c>
    </row>
    <row r="67" spans="2:7" s="108" customFormat="1" ht="6" customHeight="1" x14ac:dyDescent="0.2">
      <c r="B67" s="161"/>
      <c r="C67" s="162"/>
      <c r="D67" s="388"/>
      <c r="E67" s="388"/>
      <c r="F67" s="162"/>
      <c r="G67" s="406"/>
    </row>
    <row r="68" spans="2:7" s="108" customFormat="1" ht="13.35" customHeight="1" x14ac:dyDescent="0.2">
      <c r="B68" s="368" t="s">
        <v>80</v>
      </c>
      <c r="C68" s="369">
        <v>47493</v>
      </c>
      <c r="D68" s="370">
        <v>11433</v>
      </c>
      <c r="E68" s="389">
        <v>0.2407302128734761</v>
      </c>
      <c r="F68" s="390">
        <v>4.3982499327740593E-3</v>
      </c>
      <c r="G68" s="390">
        <v>0.15682912442902017</v>
      </c>
    </row>
    <row r="69" spans="2:7" s="108" customFormat="1" ht="13.35" customHeight="1" x14ac:dyDescent="0.2">
      <c r="B69" s="378" t="s">
        <v>81</v>
      </c>
      <c r="C69" s="379">
        <v>25408</v>
      </c>
      <c r="D69" s="380">
        <v>6100</v>
      </c>
      <c r="E69" s="381">
        <v>0.24008186397984888</v>
      </c>
      <c r="F69" s="382">
        <v>2.3466565721964282E-3</v>
      </c>
      <c r="G69" s="382">
        <v>8.3675121054580873E-2</v>
      </c>
    </row>
    <row r="70" spans="2:7" s="108" customFormat="1" ht="13.35" customHeight="1" x14ac:dyDescent="0.2">
      <c r="B70" s="383" t="s">
        <v>82</v>
      </c>
      <c r="C70" s="384">
        <v>72901</v>
      </c>
      <c r="D70" s="385">
        <v>17533</v>
      </c>
      <c r="E70" s="386">
        <v>0.24050424548360105</v>
      </c>
      <c r="F70" s="387">
        <v>6.7449065049704883E-3</v>
      </c>
      <c r="G70" s="387">
        <v>0.24050424548360105</v>
      </c>
    </row>
    <row r="71" spans="2:7" s="108" customFormat="1" ht="6" customHeight="1" x14ac:dyDescent="0.2">
      <c r="B71" s="161"/>
      <c r="C71" s="162"/>
      <c r="D71" s="388"/>
      <c r="E71" s="388"/>
      <c r="F71" s="162"/>
      <c r="G71" s="406"/>
    </row>
    <row r="72" spans="2:7" s="108" customFormat="1" ht="13.35" customHeight="1" x14ac:dyDescent="0.2">
      <c r="B72" s="368" t="s">
        <v>83</v>
      </c>
      <c r="C72" s="369">
        <v>47946</v>
      </c>
      <c r="D72" s="370">
        <v>9580</v>
      </c>
      <c r="E72" s="389">
        <v>0.19980811746548199</v>
      </c>
      <c r="F72" s="390">
        <v>3.6854049117445546E-3</v>
      </c>
      <c r="G72" s="390">
        <v>7.8964721397955823E-2</v>
      </c>
    </row>
    <row r="73" spans="2:7" s="108" customFormat="1" ht="13.35" customHeight="1" x14ac:dyDescent="0.2">
      <c r="B73" s="373" t="s">
        <v>84</v>
      </c>
      <c r="C73" s="374">
        <v>12021</v>
      </c>
      <c r="D73" s="375">
        <v>2557</v>
      </c>
      <c r="E73" s="376">
        <v>0.21271108892770985</v>
      </c>
      <c r="F73" s="377">
        <v>9.8367227132889631E-4</v>
      </c>
      <c r="G73" s="377">
        <v>2.1076491922189251E-2</v>
      </c>
    </row>
    <row r="74" spans="2:7" s="108" customFormat="1" ht="13.35" customHeight="1" x14ac:dyDescent="0.2">
      <c r="B74" s="373" t="s">
        <v>85</v>
      </c>
      <c r="C74" s="374">
        <v>14389</v>
      </c>
      <c r="D74" s="375">
        <v>2937</v>
      </c>
      <c r="E74" s="376">
        <v>0.204114253943985</v>
      </c>
      <c r="F74" s="377">
        <v>1.129857434842772E-3</v>
      </c>
      <c r="G74" s="377">
        <v>2.4208704253214638E-2</v>
      </c>
    </row>
    <row r="75" spans="2:7" s="108" customFormat="1" ht="13.35" customHeight="1" x14ac:dyDescent="0.2">
      <c r="B75" s="378" t="s">
        <v>86</v>
      </c>
      <c r="C75" s="379">
        <v>46964</v>
      </c>
      <c r="D75" s="380">
        <v>9081</v>
      </c>
      <c r="E75" s="381">
        <v>0.19336087215739717</v>
      </c>
      <c r="F75" s="382">
        <v>3.4934407101829125E-3</v>
      </c>
      <c r="G75" s="382">
        <v>7.4851632047477745E-2</v>
      </c>
    </row>
    <row r="76" spans="2:7" s="108" customFormat="1" ht="13.35" customHeight="1" x14ac:dyDescent="0.2">
      <c r="B76" s="383" t="s">
        <v>87</v>
      </c>
      <c r="C76" s="384">
        <v>121320</v>
      </c>
      <c r="D76" s="385">
        <v>24155</v>
      </c>
      <c r="E76" s="386">
        <v>0.19910154962083745</v>
      </c>
      <c r="F76" s="387">
        <v>9.292375328099135E-3</v>
      </c>
      <c r="G76" s="387">
        <v>0.19910154962083745</v>
      </c>
    </row>
    <row r="77" spans="2:7" s="108" customFormat="1" ht="6" customHeight="1" x14ac:dyDescent="0.2">
      <c r="B77" s="161"/>
      <c r="C77" s="162"/>
      <c r="D77" s="388"/>
      <c r="E77" s="388"/>
      <c r="F77" s="162"/>
      <c r="G77" s="406"/>
    </row>
    <row r="78" spans="2:7" s="108" customFormat="1" ht="13.35" customHeight="1" x14ac:dyDescent="0.2">
      <c r="B78" s="383" t="s">
        <v>88</v>
      </c>
      <c r="C78" s="384">
        <v>287570</v>
      </c>
      <c r="D78" s="385">
        <v>64825</v>
      </c>
      <c r="E78" s="386">
        <v>0.22542337517821748</v>
      </c>
      <c r="F78" s="387">
        <v>2.493803480207106E-2</v>
      </c>
      <c r="G78" s="391"/>
    </row>
    <row r="79" spans="2:7" s="108" customFormat="1" ht="6" customHeight="1" x14ac:dyDescent="0.2">
      <c r="B79" s="161"/>
      <c r="C79" s="162"/>
      <c r="D79" s="388"/>
      <c r="E79" s="388"/>
      <c r="F79" s="162"/>
      <c r="G79" s="406"/>
    </row>
    <row r="80" spans="2:7" s="108" customFormat="1" ht="13.35" customHeight="1" x14ac:dyDescent="0.2">
      <c r="B80" s="383" t="s">
        <v>89</v>
      </c>
      <c r="C80" s="384">
        <v>80074</v>
      </c>
      <c r="D80" s="385">
        <v>21440</v>
      </c>
      <c r="E80" s="386">
        <v>0.26775232909558661</v>
      </c>
      <c r="F80" s="387">
        <v>8.2479208045723642E-3</v>
      </c>
      <c r="G80" s="391"/>
    </row>
    <row r="81" spans="2:7" s="108" customFormat="1" ht="6" customHeight="1" x14ac:dyDescent="0.2">
      <c r="B81" s="161"/>
      <c r="C81" s="162"/>
      <c r="D81" s="388"/>
      <c r="E81" s="388"/>
      <c r="F81" s="162"/>
      <c r="G81" s="406"/>
    </row>
    <row r="82" spans="2:7" s="108" customFormat="1" ht="13.35" customHeight="1" x14ac:dyDescent="0.2">
      <c r="B82" s="383" t="s">
        <v>90</v>
      </c>
      <c r="C82" s="384">
        <v>30676</v>
      </c>
      <c r="D82" s="385">
        <v>8400</v>
      </c>
      <c r="E82" s="386">
        <v>0.2738297040031295</v>
      </c>
      <c r="F82" s="387">
        <v>3.2314615092540978E-3</v>
      </c>
      <c r="G82" s="391"/>
    </row>
    <row r="83" spans="2:7" s="108" customFormat="1" ht="6" customHeight="1" x14ac:dyDescent="0.2">
      <c r="B83" s="161"/>
      <c r="C83" s="162"/>
      <c r="D83" s="388"/>
      <c r="E83" s="388"/>
      <c r="F83" s="162"/>
      <c r="G83" s="406"/>
    </row>
    <row r="84" spans="2:7" s="108" customFormat="1" ht="13.35" customHeight="1" x14ac:dyDescent="0.2">
      <c r="B84" s="368" t="s">
        <v>91</v>
      </c>
      <c r="C84" s="369">
        <v>18639</v>
      </c>
      <c r="D84" s="370">
        <v>4650</v>
      </c>
      <c r="E84" s="389">
        <v>0.24947690326734268</v>
      </c>
      <c r="F84" s="390">
        <v>1.7888447640513757E-3</v>
      </c>
      <c r="G84" s="390">
        <v>4.2519728239500371E-2</v>
      </c>
    </row>
    <row r="85" spans="2:7" s="108" customFormat="1" ht="13.35" customHeight="1" x14ac:dyDescent="0.2">
      <c r="B85" s="373" t="s">
        <v>92</v>
      </c>
      <c r="C85" s="374">
        <v>61761</v>
      </c>
      <c r="D85" s="375">
        <v>15373</v>
      </c>
      <c r="E85" s="376">
        <v>0.24891112514369909</v>
      </c>
      <c r="F85" s="377">
        <v>5.9139592597337197E-3</v>
      </c>
      <c r="G85" s="377">
        <v>0.14057113596254606</v>
      </c>
    </row>
    <row r="86" spans="2:7" s="108" customFormat="1" ht="13.35" customHeight="1" x14ac:dyDescent="0.2">
      <c r="B86" s="378" t="s">
        <v>93</v>
      </c>
      <c r="C86" s="379">
        <v>28961</v>
      </c>
      <c r="D86" s="380">
        <v>7518</v>
      </c>
      <c r="E86" s="381">
        <v>0.259590483754014</v>
      </c>
      <c r="F86" s="382">
        <v>2.8921580507824175E-3</v>
      </c>
      <c r="G86" s="382">
        <v>6.8744799334314793E-2</v>
      </c>
    </row>
    <row r="87" spans="2:7" s="108" customFormat="1" ht="13.35" customHeight="1" x14ac:dyDescent="0.2">
      <c r="B87" s="383" t="s">
        <v>94</v>
      </c>
      <c r="C87" s="384">
        <v>109361</v>
      </c>
      <c r="D87" s="385">
        <v>27541</v>
      </c>
      <c r="E87" s="386">
        <v>0.25183566353636122</v>
      </c>
      <c r="F87" s="387">
        <v>1.0594962074567513E-2</v>
      </c>
      <c r="G87" s="387">
        <v>0.25183566353636122</v>
      </c>
    </row>
    <row r="88" spans="2:7" s="108" customFormat="1" ht="6" customHeight="1" x14ac:dyDescent="0.2">
      <c r="B88" s="161"/>
      <c r="C88" s="162"/>
      <c r="D88" s="388"/>
      <c r="E88" s="388"/>
      <c r="F88" s="162"/>
      <c r="G88" s="406"/>
    </row>
    <row r="89" spans="2:7" s="108" customFormat="1" ht="13.35" customHeight="1" x14ac:dyDescent="0.2">
      <c r="B89" s="383" t="s">
        <v>95</v>
      </c>
      <c r="C89" s="384">
        <v>12677</v>
      </c>
      <c r="D89" s="385">
        <v>2841</v>
      </c>
      <c r="E89" s="386">
        <v>0.22410664983828982</v>
      </c>
      <c r="F89" s="387">
        <v>1.0929264461655825E-3</v>
      </c>
      <c r="G89" s="391"/>
    </row>
    <row r="90" spans="2:7" s="108" customFormat="1" ht="6" customHeight="1" x14ac:dyDescent="0.2">
      <c r="B90" s="161"/>
      <c r="C90" s="162"/>
      <c r="D90" s="388"/>
      <c r="E90" s="388"/>
      <c r="F90" s="162"/>
      <c r="G90" s="406"/>
    </row>
    <row r="91" spans="2:7" s="108" customFormat="1" ht="13.35" customHeight="1" x14ac:dyDescent="0.2">
      <c r="B91" s="383" t="s">
        <v>96</v>
      </c>
      <c r="C91" s="384">
        <v>9256</v>
      </c>
      <c r="D91" s="385">
        <v>2747</v>
      </c>
      <c r="E91" s="386">
        <v>0.29678046672428693</v>
      </c>
      <c r="F91" s="387">
        <v>1.0567648530858341E-3</v>
      </c>
      <c r="G91" s="391"/>
    </row>
    <row r="92" spans="2:7" s="108" customFormat="1" ht="6" customHeight="1" x14ac:dyDescent="0.2">
      <c r="B92" s="161"/>
      <c r="C92" s="162"/>
      <c r="D92" s="388"/>
      <c r="E92" s="388"/>
      <c r="F92" s="162"/>
      <c r="G92" s="406"/>
    </row>
    <row r="93" spans="2:7" s="108" customFormat="1" ht="13.35" customHeight="1" x14ac:dyDescent="0.2">
      <c r="B93" s="383" t="s">
        <v>97</v>
      </c>
      <c r="C93" s="384">
        <v>8689</v>
      </c>
      <c r="D93" s="385">
        <v>2783</v>
      </c>
      <c r="E93" s="386">
        <v>0.32029002186672806</v>
      </c>
      <c r="F93" s="387">
        <v>1.0706139738397803E-3</v>
      </c>
      <c r="G93" s="391"/>
    </row>
    <row r="94" spans="2:7" s="108" customFormat="1" ht="6" customHeight="1" x14ac:dyDescent="0.2">
      <c r="B94" s="161"/>
      <c r="C94" s="162"/>
      <c r="D94" s="388"/>
      <c r="E94" s="388"/>
      <c r="F94" s="162"/>
      <c r="G94" s="406"/>
    </row>
    <row r="95" spans="2:7" s="108" customFormat="1" ht="21" customHeight="1" x14ac:dyDescent="0.2">
      <c r="B95" s="383" t="s">
        <v>98</v>
      </c>
      <c r="C95" s="384">
        <v>2599443</v>
      </c>
      <c r="D95" s="385">
        <v>603117</v>
      </c>
      <c r="E95" s="386">
        <v>0.23201778227104808</v>
      </c>
      <c r="F95" s="387">
        <v>0.23201778227104808</v>
      </c>
      <c r="G95" s="391"/>
    </row>
    <row r="98" spans="2:2" x14ac:dyDescent="0.35">
      <c r="B98" s="167"/>
    </row>
    <row r="99" spans="2:2" x14ac:dyDescent="0.35">
      <c r="B99" s="167"/>
    </row>
    <row r="111" spans="2:2" x14ac:dyDescent="0.35">
      <c r="B111" s="167" t="s">
        <v>17</v>
      </c>
    </row>
    <row r="112" spans="2:2" x14ac:dyDescent="0.35">
      <c r="B112" s="16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2578125" defaultRowHeight="15" x14ac:dyDescent="0.35"/>
  <cols>
    <col min="1" max="1" width="5.28515625" style="86" customWidth="1"/>
    <col min="2" max="2" width="21.7109375" style="86" customWidth="1"/>
    <col min="3" max="9" width="10.42578125" style="86" customWidth="1"/>
    <col min="10" max="10" width="2.42578125" style="86" customWidth="1"/>
    <col min="11" max="16384" width="11.42578125" style="86"/>
  </cols>
  <sheetData>
    <row r="1" spans="1:10" s="82" customFormat="1" ht="13.35" customHeight="1" x14ac:dyDescent="0.3">
      <c r="B1" s="81"/>
    </row>
    <row r="2" spans="1:10" s="82" customFormat="1" ht="15" customHeight="1" x14ac:dyDescent="0.3">
      <c r="B2" s="81"/>
    </row>
    <row r="3" spans="1:10" s="82" customFormat="1" ht="15" customHeight="1" x14ac:dyDescent="0.3">
      <c r="B3" s="81"/>
    </row>
    <row r="4" spans="1:10" s="82" customFormat="1" ht="15" customHeight="1" x14ac:dyDescent="0.3">
      <c r="B4" s="81"/>
    </row>
    <row r="5" spans="1:10" s="82" customFormat="1" ht="18" customHeight="1" x14ac:dyDescent="0.3">
      <c r="A5" s="83"/>
      <c r="B5" s="407" t="str">
        <f>'Pag1'!$B$5</f>
        <v>Enero 2025</v>
      </c>
      <c r="C5" s="360"/>
      <c r="D5" s="83"/>
      <c r="E5" s="83"/>
      <c r="F5" s="83"/>
      <c r="G5" s="83"/>
      <c r="H5" s="83"/>
      <c r="I5" s="83"/>
      <c r="J5" s="83"/>
    </row>
    <row r="6" spans="1:10" s="18" customFormat="1" ht="19.5" x14ac:dyDescent="0.35">
      <c r="B6" s="361" t="s">
        <v>229</v>
      </c>
      <c r="C6" s="76"/>
      <c r="D6" s="76"/>
      <c r="E6" s="76"/>
      <c r="F6" s="76"/>
      <c r="G6" s="76"/>
      <c r="H6" s="76"/>
      <c r="I6" s="76"/>
      <c r="J6" s="76"/>
    </row>
    <row r="7" spans="1:10" s="18" customFormat="1" ht="19.5" x14ac:dyDescent="0.35">
      <c r="B7" s="361" t="s">
        <v>28</v>
      </c>
      <c r="C7" s="76"/>
      <c r="D7" s="76"/>
      <c r="E7" s="76"/>
      <c r="F7" s="76"/>
      <c r="G7" s="76"/>
      <c r="H7" s="76"/>
      <c r="I7" s="76"/>
      <c r="J7" s="76"/>
    </row>
    <row r="8" spans="1:10" s="18" customFormat="1" ht="19.5" x14ac:dyDescent="0.35">
      <c r="B8" s="463" t="s">
        <v>278</v>
      </c>
      <c r="C8" s="129"/>
      <c r="D8" s="129"/>
      <c r="E8" s="129"/>
      <c r="F8" s="129"/>
      <c r="G8" s="129"/>
      <c r="H8" s="129"/>
      <c r="I8" s="76"/>
      <c r="J8" s="76"/>
    </row>
    <row r="9" spans="1:10" s="18" customFormat="1" ht="6" customHeight="1" x14ac:dyDescent="0.35">
      <c r="A9" s="16"/>
      <c r="B9" s="87"/>
      <c r="C9" s="87"/>
      <c r="D9" s="87"/>
      <c r="E9" s="87"/>
      <c r="F9" s="87"/>
      <c r="G9" s="87"/>
      <c r="H9" s="87"/>
      <c r="I9" s="16"/>
      <c r="J9" s="16"/>
    </row>
    <row r="10" spans="1:10" ht="15" customHeight="1" x14ac:dyDescent="0.35">
      <c r="A10" s="87"/>
      <c r="B10" s="131"/>
      <c r="C10" s="537"/>
      <c r="D10" s="529"/>
      <c r="E10" s="530" t="s">
        <v>285</v>
      </c>
      <c r="F10" s="531"/>
      <c r="G10" s="532"/>
      <c r="H10" s="532"/>
    </row>
    <row r="11" spans="1:10" ht="15" customHeight="1" x14ac:dyDescent="0.35">
      <c r="A11" s="87"/>
      <c r="B11" s="132" t="s">
        <v>101</v>
      </c>
      <c r="C11" s="538" t="s">
        <v>33</v>
      </c>
      <c r="D11" s="533" t="s">
        <v>33</v>
      </c>
      <c r="E11" s="533" t="s">
        <v>230</v>
      </c>
      <c r="F11" s="533" t="s">
        <v>231</v>
      </c>
      <c r="G11" s="533" t="s">
        <v>231</v>
      </c>
      <c r="H11" s="534" t="s">
        <v>232</v>
      </c>
      <c r="I11" s="87"/>
    </row>
    <row r="12" spans="1:10" ht="15" customHeight="1" x14ac:dyDescent="0.35">
      <c r="A12" s="87"/>
      <c r="B12" s="133" t="s">
        <v>102</v>
      </c>
      <c r="C12" s="539" t="s">
        <v>233</v>
      </c>
      <c r="D12" s="535" t="s">
        <v>286</v>
      </c>
      <c r="E12" s="535" t="s">
        <v>234</v>
      </c>
      <c r="F12" s="535" t="s">
        <v>235</v>
      </c>
      <c r="G12" s="535" t="s">
        <v>237</v>
      </c>
      <c r="H12" s="536" t="s">
        <v>236</v>
      </c>
      <c r="I12" s="87"/>
    </row>
    <row r="13" spans="1:10" ht="6" customHeight="1" x14ac:dyDescent="0.35">
      <c r="B13" s="134"/>
      <c r="C13" s="136"/>
      <c r="D13" s="136"/>
      <c r="E13" s="136"/>
      <c r="F13" s="136"/>
    </row>
    <row r="14" spans="1:10" s="108" customFormat="1" ht="13.35" customHeight="1" x14ac:dyDescent="0.2">
      <c r="B14" s="368" t="s">
        <v>36</v>
      </c>
      <c r="C14" s="369">
        <v>27291</v>
      </c>
      <c r="D14" s="370">
        <v>6704</v>
      </c>
      <c r="E14" s="371">
        <v>0.24564874867172329</v>
      </c>
      <c r="F14" s="372">
        <v>4.2880050350798983E-3</v>
      </c>
      <c r="G14" s="372">
        <v>0.54735467015022865</v>
      </c>
      <c r="H14" s="372">
        <v>1.6840751402977278E-2</v>
      </c>
    </row>
    <row r="15" spans="1:10" s="108" customFormat="1" ht="13.35" customHeight="1" x14ac:dyDescent="0.2">
      <c r="B15" s="373" t="s">
        <v>37</v>
      </c>
      <c r="C15" s="374">
        <v>77228</v>
      </c>
      <c r="D15" s="375">
        <v>16354</v>
      </c>
      <c r="E15" s="376">
        <v>0.21176257315999378</v>
      </c>
      <c r="F15" s="377">
        <v>1.0460327318570503E-2</v>
      </c>
      <c r="G15" s="377">
        <v>0.56531508175187528</v>
      </c>
      <c r="H15" s="377">
        <v>4.1081988133098206E-2</v>
      </c>
    </row>
    <row r="16" spans="1:10" s="108" customFormat="1" ht="13.35" customHeight="1" x14ac:dyDescent="0.2">
      <c r="B16" s="373" t="s">
        <v>38</v>
      </c>
      <c r="C16" s="374">
        <v>34978</v>
      </c>
      <c r="D16" s="375">
        <v>8422</v>
      </c>
      <c r="E16" s="376">
        <v>0.24077991880610669</v>
      </c>
      <c r="F16" s="377">
        <v>5.38687028720807E-3</v>
      </c>
      <c r="G16" s="377">
        <v>0.59955862461735598</v>
      </c>
      <c r="H16" s="377">
        <v>2.1156445154515903E-2</v>
      </c>
    </row>
    <row r="17" spans="2:8" s="108" customFormat="1" ht="13.35" customHeight="1" x14ac:dyDescent="0.2">
      <c r="B17" s="373" t="s">
        <v>39</v>
      </c>
      <c r="C17" s="374">
        <v>42405</v>
      </c>
      <c r="D17" s="375">
        <v>11429</v>
      </c>
      <c r="E17" s="376">
        <v>0.26952010376134888</v>
      </c>
      <c r="F17" s="377">
        <v>7.3102042878771109E-3</v>
      </c>
      <c r="G17" s="377">
        <v>0.56931506849315072</v>
      </c>
      <c r="H17" s="377">
        <v>2.8710165242337007E-2</v>
      </c>
    </row>
    <row r="18" spans="2:8" s="108" customFormat="1" ht="13.35" customHeight="1" x14ac:dyDescent="0.2">
      <c r="B18" s="373" t="s">
        <v>40</v>
      </c>
      <c r="C18" s="374">
        <v>20086</v>
      </c>
      <c r="D18" s="375">
        <v>4539</v>
      </c>
      <c r="E18" s="376">
        <v>0.22597829333864383</v>
      </c>
      <c r="F18" s="377">
        <v>2.9032301393537674E-3</v>
      </c>
      <c r="G18" s="377">
        <v>0.53075304022450887</v>
      </c>
      <c r="H18" s="377">
        <v>1.1402173421556363E-2</v>
      </c>
    </row>
    <row r="19" spans="2:8" s="108" customFormat="1" ht="13.35" customHeight="1" x14ac:dyDescent="0.2">
      <c r="B19" s="373" t="s">
        <v>41</v>
      </c>
      <c r="C19" s="374">
        <v>24964</v>
      </c>
      <c r="D19" s="375">
        <v>6591</v>
      </c>
      <c r="E19" s="376">
        <v>0.26402018907226404</v>
      </c>
      <c r="F19" s="377">
        <v>4.2157281005685571E-3</v>
      </c>
      <c r="G19" s="377">
        <v>0.64846517119244396</v>
      </c>
      <c r="H19" s="377">
        <v>1.6556890288935446E-2</v>
      </c>
    </row>
    <row r="20" spans="2:8" s="108" customFormat="1" ht="13.35" customHeight="1" x14ac:dyDescent="0.2">
      <c r="B20" s="373" t="s">
        <v>42</v>
      </c>
      <c r="C20" s="374">
        <v>73632</v>
      </c>
      <c r="D20" s="375">
        <v>15067</v>
      </c>
      <c r="E20" s="376">
        <v>0.20462570621468926</v>
      </c>
      <c r="F20" s="377">
        <v>9.6371378078085948E-3</v>
      </c>
      <c r="G20" s="377">
        <v>0.5446428571428571</v>
      </c>
      <c r="H20" s="377">
        <v>3.7848985887329746E-2</v>
      </c>
    </row>
    <row r="21" spans="2:8" s="108" customFormat="1" ht="13.35" customHeight="1" x14ac:dyDescent="0.2">
      <c r="B21" s="378" t="s">
        <v>43</v>
      </c>
      <c r="C21" s="379">
        <v>97498</v>
      </c>
      <c r="D21" s="380">
        <v>22117</v>
      </c>
      <c r="E21" s="381">
        <v>0.22684567888572074</v>
      </c>
      <c r="F21" s="382">
        <v>1.4146450978648882E-2</v>
      </c>
      <c r="G21" s="382">
        <v>0.56386396084030188</v>
      </c>
      <c r="H21" s="382">
        <v>5.5558904949231568E-2</v>
      </c>
    </row>
    <row r="22" spans="2:8" s="108" customFormat="1" ht="13.35" customHeight="1" x14ac:dyDescent="0.2">
      <c r="B22" s="383" t="s">
        <v>44</v>
      </c>
      <c r="C22" s="384">
        <v>398082</v>
      </c>
      <c r="D22" s="385">
        <v>91223</v>
      </c>
      <c r="E22" s="386">
        <v>0.2291563044799815</v>
      </c>
      <c r="F22" s="387">
        <v>5.8347953955115384E-2</v>
      </c>
      <c r="G22" s="387">
        <v>0.56694405946439785</v>
      </c>
      <c r="H22" s="387">
        <v>0.2291563044799815</v>
      </c>
    </row>
    <row r="23" spans="2:8" s="108" customFormat="1" ht="6" customHeight="1" x14ac:dyDescent="0.2">
      <c r="B23" s="161"/>
      <c r="C23" s="162"/>
      <c r="D23" s="388"/>
      <c r="E23" s="388"/>
      <c r="F23" s="162"/>
      <c r="G23" s="406"/>
      <c r="H23" s="406"/>
    </row>
    <row r="24" spans="2:8" s="108" customFormat="1" ht="13.35" customHeight="1" x14ac:dyDescent="0.2">
      <c r="B24" s="368" t="s">
        <v>45</v>
      </c>
      <c r="C24" s="369">
        <v>4223</v>
      </c>
      <c r="D24" s="370">
        <v>1080</v>
      </c>
      <c r="E24" s="389">
        <v>0.25574236324887523</v>
      </c>
      <c r="F24" s="390">
        <v>6.9078840063936306E-4</v>
      </c>
      <c r="G24" s="390">
        <v>0.54027013506753374</v>
      </c>
      <c r="H24" s="390">
        <v>3.3484219011595463E-2</v>
      </c>
    </row>
    <row r="25" spans="2:8" s="108" customFormat="1" ht="13.35" customHeight="1" x14ac:dyDescent="0.2">
      <c r="B25" s="373" t="s">
        <v>46</v>
      </c>
      <c r="C25" s="374">
        <v>2759</v>
      </c>
      <c r="D25" s="375">
        <v>685</v>
      </c>
      <c r="E25" s="376">
        <v>0.24827836172526277</v>
      </c>
      <c r="F25" s="377">
        <v>4.3813893929441083E-4</v>
      </c>
      <c r="G25" s="377">
        <v>0.5142642642642643</v>
      </c>
      <c r="H25" s="377">
        <v>2.1237675947169344E-2</v>
      </c>
    </row>
    <row r="26" spans="2:8" s="108" customFormat="1" ht="13.35" customHeight="1" x14ac:dyDescent="0.2">
      <c r="B26" s="378" t="s">
        <v>47</v>
      </c>
      <c r="C26" s="379">
        <v>25272</v>
      </c>
      <c r="D26" s="380">
        <v>5634</v>
      </c>
      <c r="E26" s="381">
        <v>0.22293447293447294</v>
      </c>
      <c r="F26" s="382">
        <v>3.6036128233353439E-3</v>
      </c>
      <c r="G26" s="382">
        <v>0.54598313790095943</v>
      </c>
      <c r="H26" s="382">
        <v>0.17467600917715631</v>
      </c>
    </row>
    <row r="27" spans="2:8" s="108" customFormat="1" ht="13.35" customHeight="1" x14ac:dyDescent="0.2">
      <c r="B27" s="383" t="s">
        <v>48</v>
      </c>
      <c r="C27" s="384">
        <v>32254</v>
      </c>
      <c r="D27" s="385">
        <v>7399</v>
      </c>
      <c r="E27" s="386">
        <v>0.22939790413592112</v>
      </c>
      <c r="F27" s="387">
        <v>4.7325401632691173E-3</v>
      </c>
      <c r="G27" s="387">
        <v>0.54205128205128206</v>
      </c>
      <c r="H27" s="387">
        <v>0.22939790413592112</v>
      </c>
    </row>
    <row r="28" spans="2:8" s="108" customFormat="1" ht="6" customHeight="1" x14ac:dyDescent="0.2">
      <c r="B28" s="161"/>
      <c r="C28" s="162"/>
      <c r="D28" s="388"/>
      <c r="E28" s="388"/>
      <c r="F28" s="162"/>
      <c r="G28" s="406"/>
      <c r="H28" s="406"/>
    </row>
    <row r="29" spans="2:8" s="108" customFormat="1" ht="13.35" customHeight="1" x14ac:dyDescent="0.2">
      <c r="B29" s="383" t="s">
        <v>49</v>
      </c>
      <c r="C29" s="384">
        <v>32491</v>
      </c>
      <c r="D29" s="385">
        <v>6278</v>
      </c>
      <c r="E29" s="386">
        <v>0.19322273860453665</v>
      </c>
      <c r="F29" s="387">
        <v>4.0155273881610385E-3</v>
      </c>
      <c r="G29" s="387">
        <v>0.53180855569673868</v>
      </c>
      <c r="H29" s="391"/>
    </row>
    <row r="30" spans="2:8" s="108" customFormat="1" ht="6" customHeight="1" x14ac:dyDescent="0.2">
      <c r="B30" s="161"/>
      <c r="C30" s="162"/>
      <c r="D30" s="388"/>
      <c r="E30" s="388"/>
      <c r="F30" s="162"/>
      <c r="G30" s="406"/>
      <c r="H30" s="406"/>
    </row>
    <row r="31" spans="2:8" s="108" customFormat="1" ht="13.35" customHeight="1" x14ac:dyDescent="0.2">
      <c r="B31" s="383" t="s">
        <v>50</v>
      </c>
      <c r="C31" s="384">
        <v>16765</v>
      </c>
      <c r="D31" s="385">
        <v>4405</v>
      </c>
      <c r="E31" s="386">
        <v>0.26274977631971369</v>
      </c>
      <c r="F31" s="387">
        <v>2.8175212081633281E-3</v>
      </c>
      <c r="G31" s="387">
        <v>0.52465459742734633</v>
      </c>
      <c r="H31" s="391"/>
    </row>
    <row r="32" spans="2:8" s="108" customFormat="1" ht="6" customHeight="1" x14ac:dyDescent="0.2">
      <c r="B32" s="161"/>
      <c r="C32" s="162"/>
      <c r="D32" s="388"/>
      <c r="E32" s="388"/>
      <c r="F32" s="162"/>
      <c r="G32" s="406"/>
      <c r="H32" s="406"/>
    </row>
    <row r="33" spans="2:8" s="108" customFormat="1" ht="13.35" customHeight="1" x14ac:dyDescent="0.2">
      <c r="B33" s="368" t="s">
        <v>51</v>
      </c>
      <c r="C33" s="369">
        <v>46347</v>
      </c>
      <c r="D33" s="370">
        <v>8868</v>
      </c>
      <c r="E33" s="389">
        <v>0.19133924525859278</v>
      </c>
      <c r="F33" s="390">
        <v>5.6721403119165473E-3</v>
      </c>
      <c r="G33" s="390">
        <v>0.53958016428354127</v>
      </c>
      <c r="H33" s="390">
        <v>9.8878308766139636E-2</v>
      </c>
    </row>
    <row r="34" spans="2:8" s="108" customFormat="1" ht="13.35" customHeight="1" x14ac:dyDescent="0.2">
      <c r="B34" s="392" t="s">
        <v>52</v>
      </c>
      <c r="C34" s="379">
        <v>43339</v>
      </c>
      <c r="D34" s="380">
        <v>8183</v>
      </c>
      <c r="E34" s="381">
        <v>0.18881377050693371</v>
      </c>
      <c r="F34" s="382">
        <v>5.2340013726221365E-3</v>
      </c>
      <c r="G34" s="382">
        <v>0.54626168224299065</v>
      </c>
      <c r="H34" s="382">
        <v>9.1240550364605405E-2</v>
      </c>
    </row>
    <row r="35" spans="2:8" s="108" customFormat="1" ht="13.35" customHeight="1" x14ac:dyDescent="0.2">
      <c r="B35" s="383" t="s">
        <v>53</v>
      </c>
      <c r="C35" s="384">
        <v>89686</v>
      </c>
      <c r="D35" s="385">
        <v>17051</v>
      </c>
      <c r="E35" s="386">
        <v>0.19011885913074505</v>
      </c>
      <c r="F35" s="387">
        <v>1.0906141684538684E-2</v>
      </c>
      <c r="G35" s="387">
        <v>0.5427661944930765</v>
      </c>
      <c r="H35" s="387">
        <v>0.19011885913074505</v>
      </c>
    </row>
    <row r="36" spans="2:8" s="108" customFormat="1" ht="6" customHeight="1" x14ac:dyDescent="0.2">
      <c r="B36" s="161"/>
      <c r="C36" s="162"/>
      <c r="D36" s="388"/>
      <c r="E36" s="388"/>
      <c r="F36" s="393"/>
      <c r="G36" s="406"/>
      <c r="H36" s="406"/>
    </row>
    <row r="37" spans="2:8" s="108" customFormat="1" ht="13.35" customHeight="1" x14ac:dyDescent="0.2">
      <c r="B37" s="383" t="s">
        <v>54</v>
      </c>
      <c r="C37" s="384">
        <v>17789</v>
      </c>
      <c r="D37" s="385">
        <v>3516</v>
      </c>
      <c r="E37" s="386">
        <v>0.19765023329023554</v>
      </c>
      <c r="F37" s="387">
        <v>2.2489000154148151E-3</v>
      </c>
      <c r="G37" s="387">
        <v>0.52634730538922159</v>
      </c>
      <c r="H37" s="391"/>
    </row>
    <row r="38" spans="2:8" s="108" customFormat="1" ht="6" customHeight="1" x14ac:dyDescent="0.2">
      <c r="B38" s="161"/>
      <c r="C38" s="162"/>
      <c r="D38" s="388"/>
      <c r="E38" s="388"/>
      <c r="F38" s="162"/>
      <c r="G38" s="406"/>
      <c r="H38" s="406"/>
    </row>
    <row r="39" spans="2:8" s="108" customFormat="1" ht="13.35" customHeight="1" x14ac:dyDescent="0.2">
      <c r="B39" s="368" t="s">
        <v>55</v>
      </c>
      <c r="C39" s="369">
        <v>16080</v>
      </c>
      <c r="D39" s="370">
        <v>3159</v>
      </c>
      <c r="E39" s="389">
        <v>0.19645522388059702</v>
      </c>
      <c r="F39" s="390">
        <v>2.0205560718701368E-3</v>
      </c>
      <c r="G39" s="390">
        <v>0.5876116071428571</v>
      </c>
      <c r="H39" s="390">
        <v>3.6977642514339222E-2</v>
      </c>
    </row>
    <row r="40" spans="2:8" s="108" customFormat="1" ht="13.35" customHeight="1" x14ac:dyDescent="0.2">
      <c r="B40" s="373" t="s">
        <v>56</v>
      </c>
      <c r="C40" s="374">
        <v>23537</v>
      </c>
      <c r="D40" s="375">
        <v>5001</v>
      </c>
      <c r="E40" s="376">
        <v>0.2124739771423716</v>
      </c>
      <c r="F40" s="377">
        <v>3.1987340662939395E-3</v>
      </c>
      <c r="G40" s="377">
        <v>0.61748363995555011</v>
      </c>
      <c r="H40" s="377">
        <v>5.8539154863631045E-2</v>
      </c>
    </row>
    <row r="41" spans="2:8" s="108" customFormat="1" ht="13.35" customHeight="1" x14ac:dyDescent="0.2">
      <c r="B41" s="373" t="s">
        <v>57</v>
      </c>
      <c r="C41" s="374">
        <v>6171</v>
      </c>
      <c r="D41" s="375">
        <v>1295</v>
      </c>
      <c r="E41" s="376">
        <v>0.20985253605574461</v>
      </c>
      <c r="F41" s="377">
        <v>8.283064618777548E-4</v>
      </c>
      <c r="G41" s="377">
        <v>0.55318240068346858</v>
      </c>
      <c r="H41" s="377">
        <v>1.515860938780288E-2</v>
      </c>
    </row>
    <row r="42" spans="2:8" s="108" customFormat="1" ht="13.35" customHeight="1" x14ac:dyDescent="0.2">
      <c r="B42" s="373" t="s">
        <v>58</v>
      </c>
      <c r="C42" s="374">
        <v>8024</v>
      </c>
      <c r="D42" s="375">
        <v>1568</v>
      </c>
      <c r="E42" s="376">
        <v>0.19541375872382852</v>
      </c>
      <c r="F42" s="377">
        <v>1.0029224187060382E-3</v>
      </c>
      <c r="G42" s="377">
        <v>0.54387790496011101</v>
      </c>
      <c r="H42" s="377">
        <v>1.8354208123609973E-2</v>
      </c>
    </row>
    <row r="43" spans="2:8" s="108" customFormat="1" ht="13.35" customHeight="1" x14ac:dyDescent="0.2">
      <c r="B43" s="378" t="s">
        <v>59</v>
      </c>
      <c r="C43" s="379">
        <v>31618</v>
      </c>
      <c r="D43" s="380">
        <v>5989</v>
      </c>
      <c r="E43" s="381">
        <v>0.18941742045670187</v>
      </c>
      <c r="F43" s="382">
        <v>3.8306775291010605E-3</v>
      </c>
      <c r="G43" s="382">
        <v>0.58383700526418403</v>
      </c>
      <c r="H43" s="382">
        <v>7.0104178859885291E-2</v>
      </c>
    </row>
    <row r="44" spans="2:8" s="108" customFormat="1" ht="13.35" customHeight="1" x14ac:dyDescent="0.2">
      <c r="B44" s="383" t="s">
        <v>60</v>
      </c>
      <c r="C44" s="384">
        <v>85430</v>
      </c>
      <c r="D44" s="385">
        <v>17012</v>
      </c>
      <c r="E44" s="386">
        <v>0.1991337937492684</v>
      </c>
      <c r="F44" s="387">
        <v>1.088119654784893E-2</v>
      </c>
      <c r="G44" s="387">
        <v>0.58749179818351349</v>
      </c>
      <c r="H44" s="387">
        <v>0.1991337937492684</v>
      </c>
    </row>
    <row r="45" spans="2:8" s="108" customFormat="1" ht="6" customHeight="1" x14ac:dyDescent="0.2">
      <c r="B45" s="161"/>
      <c r="C45" s="162"/>
      <c r="D45" s="388"/>
      <c r="E45" s="388"/>
      <c r="F45" s="162"/>
      <c r="G45" s="406"/>
      <c r="H45" s="406"/>
    </row>
    <row r="46" spans="2:8" s="108" customFormat="1" ht="13.35" customHeight="1" x14ac:dyDescent="0.2">
      <c r="B46" s="368" t="s">
        <v>61</v>
      </c>
      <c r="C46" s="369">
        <v>5290</v>
      </c>
      <c r="D46" s="370">
        <v>1067</v>
      </c>
      <c r="E46" s="389">
        <v>0.20170132325141776</v>
      </c>
      <c r="F46" s="390">
        <v>6.8247335507611148E-4</v>
      </c>
      <c r="G46" s="390">
        <v>0.54272634791454732</v>
      </c>
      <c r="H46" s="390">
        <v>1.6367792112166164E-2</v>
      </c>
    </row>
    <row r="47" spans="2:8" s="108" customFormat="1" ht="13.35" customHeight="1" x14ac:dyDescent="0.2">
      <c r="B47" s="373" t="s">
        <v>62</v>
      </c>
      <c r="C47" s="374">
        <v>8515</v>
      </c>
      <c r="D47" s="375">
        <v>1770</v>
      </c>
      <c r="E47" s="376">
        <v>0.20786846741045215</v>
      </c>
      <c r="F47" s="377">
        <v>1.1321254343811783E-3</v>
      </c>
      <c r="G47" s="377">
        <v>0.52631578947368418</v>
      </c>
      <c r="H47" s="377">
        <v>2.715182009234687E-2</v>
      </c>
    </row>
    <row r="48" spans="2:8" s="108" customFormat="1" ht="13.35" customHeight="1" x14ac:dyDescent="0.2">
      <c r="B48" s="373" t="s">
        <v>63</v>
      </c>
      <c r="C48" s="374">
        <v>13216</v>
      </c>
      <c r="D48" s="375">
        <v>2575</v>
      </c>
      <c r="E48" s="376">
        <v>0.19483958837772397</v>
      </c>
      <c r="F48" s="377">
        <v>1.6470186404132961E-3</v>
      </c>
      <c r="G48" s="377">
        <v>0.52337398373983735</v>
      </c>
      <c r="H48" s="377">
        <v>3.9500529230391629E-2</v>
      </c>
    </row>
    <row r="49" spans="2:8" s="108" customFormat="1" ht="13.35" customHeight="1" x14ac:dyDescent="0.2">
      <c r="B49" s="373" t="s">
        <v>64</v>
      </c>
      <c r="C49" s="374">
        <v>3922</v>
      </c>
      <c r="D49" s="375">
        <v>943</v>
      </c>
      <c r="E49" s="376">
        <v>0.24043855175930648</v>
      </c>
      <c r="F49" s="377">
        <v>6.0316061278048092E-4</v>
      </c>
      <c r="G49" s="377">
        <v>0.55437977660199877</v>
      </c>
      <c r="H49" s="377">
        <v>1.4465630704566721E-2</v>
      </c>
    </row>
    <row r="50" spans="2:8" s="108" customFormat="1" ht="13.35" customHeight="1" x14ac:dyDescent="0.2">
      <c r="B50" s="373" t="s">
        <v>65</v>
      </c>
      <c r="C50" s="374">
        <v>10832</v>
      </c>
      <c r="D50" s="375">
        <v>2436</v>
      </c>
      <c r="E50" s="376">
        <v>0.22488921713441654</v>
      </c>
      <c r="F50" s="377">
        <v>1.5581116147754522E-3</v>
      </c>
      <c r="G50" s="377">
        <v>0.54001330082021726</v>
      </c>
      <c r="H50" s="377">
        <v>3.7368267652518064E-2</v>
      </c>
    </row>
    <row r="51" spans="2:8" s="108" customFormat="1" ht="13.35" customHeight="1" x14ac:dyDescent="0.2">
      <c r="B51" s="373" t="s">
        <v>66</v>
      </c>
      <c r="C51" s="374">
        <v>2851</v>
      </c>
      <c r="D51" s="375">
        <v>615</v>
      </c>
      <c r="E51" s="376">
        <v>0.2157137846369695</v>
      </c>
      <c r="F51" s="377">
        <v>3.9336561703074839E-4</v>
      </c>
      <c r="G51" s="377">
        <v>0.50784475639966964</v>
      </c>
      <c r="H51" s="377">
        <v>9.4341069812391657E-3</v>
      </c>
    </row>
    <row r="52" spans="2:8" s="108" customFormat="1" ht="13.35" customHeight="1" x14ac:dyDescent="0.2">
      <c r="B52" s="373" t="s">
        <v>67</v>
      </c>
      <c r="C52" s="374">
        <v>1556</v>
      </c>
      <c r="D52" s="375">
        <v>389</v>
      </c>
      <c r="E52" s="376">
        <v>0.25</v>
      </c>
      <c r="F52" s="377">
        <v>2.4881174800806688E-4</v>
      </c>
      <c r="G52" s="377">
        <v>0.4826302729528536</v>
      </c>
      <c r="H52" s="377">
        <v>5.9672644157756673E-3</v>
      </c>
    </row>
    <row r="53" spans="2:8" s="108" customFormat="1" ht="13.35" customHeight="1" x14ac:dyDescent="0.2">
      <c r="B53" s="373" t="s">
        <v>68</v>
      </c>
      <c r="C53" s="374">
        <v>13860</v>
      </c>
      <c r="D53" s="375">
        <v>3042</v>
      </c>
      <c r="E53" s="376">
        <v>0.21948051948051947</v>
      </c>
      <c r="F53" s="377">
        <v>1.9457206618008725E-3</v>
      </c>
      <c r="G53" s="377">
        <v>0.54899837574445043</v>
      </c>
      <c r="H53" s="377">
        <v>4.6664314531592754E-2</v>
      </c>
    </row>
    <row r="54" spans="2:8" s="108" customFormat="1" ht="13.35" customHeight="1" x14ac:dyDescent="0.2">
      <c r="B54" s="378" t="s">
        <v>69</v>
      </c>
      <c r="C54" s="379">
        <v>5147</v>
      </c>
      <c r="D54" s="380">
        <v>1039</v>
      </c>
      <c r="E54" s="381">
        <v>0.20186516417330483</v>
      </c>
      <c r="F54" s="382">
        <v>6.6456402617064646E-4</v>
      </c>
      <c r="G54" s="382">
        <v>0.53750646663217794</v>
      </c>
      <c r="H54" s="382">
        <v>1.5938271794321127E-2</v>
      </c>
    </row>
    <row r="55" spans="2:8" s="108" customFormat="1" ht="13.35" customHeight="1" x14ac:dyDescent="0.2">
      <c r="B55" s="383" t="s">
        <v>70</v>
      </c>
      <c r="C55" s="384">
        <v>65189</v>
      </c>
      <c r="D55" s="394">
        <v>13876</v>
      </c>
      <c r="E55" s="395">
        <v>0.21285799751491816</v>
      </c>
      <c r="F55" s="396">
        <v>8.8753517104368535E-3</v>
      </c>
      <c r="G55" s="387">
        <v>0.53467940813810111</v>
      </c>
      <c r="H55" s="396">
        <v>0.21285799751491816</v>
      </c>
    </row>
    <row r="56" spans="2:8" s="108" customFormat="1" ht="6" customHeight="1" x14ac:dyDescent="0.2">
      <c r="B56" s="161"/>
      <c r="C56" s="162"/>
      <c r="D56" s="388"/>
      <c r="E56" s="388"/>
      <c r="F56" s="162"/>
      <c r="G56" s="406"/>
      <c r="H56" s="406"/>
    </row>
    <row r="57" spans="2:8" s="108" customFormat="1" ht="13.35" customHeight="1" x14ac:dyDescent="0.2">
      <c r="B57" s="368" t="s">
        <v>71</v>
      </c>
      <c r="C57" s="369">
        <v>143230</v>
      </c>
      <c r="D57" s="370">
        <v>28491</v>
      </c>
      <c r="E57" s="389">
        <v>0.19891782447811213</v>
      </c>
      <c r="F57" s="390">
        <v>1.8223381780200085E-2</v>
      </c>
      <c r="G57" s="390">
        <v>0.52679165742178835</v>
      </c>
      <c r="H57" s="390">
        <v>0.14706094892018004</v>
      </c>
    </row>
    <row r="58" spans="2:8" s="108" customFormat="1" ht="13.35" customHeight="1" x14ac:dyDescent="0.2">
      <c r="B58" s="373" t="s">
        <v>72</v>
      </c>
      <c r="C58" s="374">
        <v>17303</v>
      </c>
      <c r="D58" s="375">
        <v>3838</v>
      </c>
      <c r="E58" s="376">
        <v>0.22181124660463503</v>
      </c>
      <c r="F58" s="377">
        <v>2.4548572978276622E-3</v>
      </c>
      <c r="G58" s="377">
        <v>0.53172623995566637</v>
      </c>
      <c r="H58" s="377">
        <v>1.9810463723830368E-2</v>
      </c>
    </row>
    <row r="59" spans="2:8" s="108" customFormat="1" ht="13.35" customHeight="1" x14ac:dyDescent="0.2">
      <c r="B59" s="373" t="s">
        <v>73</v>
      </c>
      <c r="C59" s="374">
        <v>9642</v>
      </c>
      <c r="D59" s="375">
        <v>2297</v>
      </c>
      <c r="E59" s="376">
        <v>0.23822858328147686</v>
      </c>
      <c r="F59" s="377">
        <v>1.4692045891376083E-3</v>
      </c>
      <c r="G59" s="377">
        <v>0.53743565746373423</v>
      </c>
      <c r="H59" s="377">
        <v>1.1856340587190817E-2</v>
      </c>
    </row>
    <row r="60" spans="2:8" s="108" customFormat="1" ht="13.35" customHeight="1" x14ac:dyDescent="0.2">
      <c r="B60" s="378" t="s">
        <v>74</v>
      </c>
      <c r="C60" s="379">
        <v>23561</v>
      </c>
      <c r="D60" s="380">
        <v>4947</v>
      </c>
      <c r="E60" s="381">
        <v>0.20996562115360129</v>
      </c>
      <c r="F60" s="382">
        <v>3.1641946462619714E-3</v>
      </c>
      <c r="G60" s="382">
        <v>0.55205892199531303</v>
      </c>
      <c r="H60" s="382">
        <v>2.5534748317297767E-2</v>
      </c>
    </row>
    <row r="61" spans="2:8" s="108" customFormat="1" ht="13.35" customHeight="1" x14ac:dyDescent="0.2">
      <c r="B61" s="383" t="s">
        <v>75</v>
      </c>
      <c r="C61" s="384">
        <v>193736</v>
      </c>
      <c r="D61" s="385">
        <v>39573</v>
      </c>
      <c r="E61" s="386">
        <v>0.20426250154849898</v>
      </c>
      <c r="F61" s="387">
        <v>2.5311638313427327E-2</v>
      </c>
      <c r="G61" s="387">
        <v>0.5309175308906986</v>
      </c>
      <c r="H61" s="387">
        <v>0.20426250154849898</v>
      </c>
    </row>
    <row r="62" spans="2:8" s="108" customFormat="1" ht="6" customHeight="1" x14ac:dyDescent="0.2">
      <c r="B62" s="161"/>
      <c r="C62" s="162"/>
      <c r="D62" s="388"/>
      <c r="E62" s="388"/>
      <c r="F62" s="162"/>
      <c r="G62" s="406"/>
      <c r="H62" s="406"/>
    </row>
    <row r="63" spans="2:8" s="108" customFormat="1" ht="13.35" customHeight="1" x14ac:dyDescent="0.2">
      <c r="B63" s="368" t="s">
        <v>76</v>
      </c>
      <c r="C63" s="369">
        <v>77338</v>
      </c>
      <c r="D63" s="370">
        <v>14128</v>
      </c>
      <c r="E63" s="389">
        <v>0.18267863146189453</v>
      </c>
      <c r="F63" s="390">
        <v>9.0365356705860381E-3</v>
      </c>
      <c r="G63" s="390">
        <v>0.55317149569303059</v>
      </c>
      <c r="H63" s="390">
        <v>7.2830748927746616E-2</v>
      </c>
    </row>
    <row r="64" spans="2:8" s="108" customFormat="1" ht="13.35" customHeight="1" x14ac:dyDescent="0.2">
      <c r="B64" s="373" t="s">
        <v>77</v>
      </c>
      <c r="C64" s="374">
        <v>20975</v>
      </c>
      <c r="D64" s="375">
        <v>4239</v>
      </c>
      <c r="E64" s="376">
        <v>0.20209773539928486</v>
      </c>
      <c r="F64" s="377">
        <v>2.7113444725094999E-3</v>
      </c>
      <c r="G64" s="377">
        <v>0.55173760249902382</v>
      </c>
      <c r="H64" s="377">
        <v>2.1852317716925106E-2</v>
      </c>
    </row>
    <row r="65" spans="2:8" s="108" customFormat="1" ht="13.35" customHeight="1" x14ac:dyDescent="0.2">
      <c r="B65" s="378" t="s">
        <v>78</v>
      </c>
      <c r="C65" s="379">
        <v>95671</v>
      </c>
      <c r="D65" s="380">
        <v>19571</v>
      </c>
      <c r="E65" s="381">
        <v>0.20456564685223316</v>
      </c>
      <c r="F65" s="382">
        <v>1.2517981286030532E-2</v>
      </c>
      <c r="G65" s="382">
        <v>0.55388577574008035</v>
      </c>
      <c r="H65" s="382">
        <v>0.10088976410425603</v>
      </c>
    </row>
    <row r="66" spans="2:8" s="108" customFormat="1" ht="13.35" customHeight="1" x14ac:dyDescent="0.2">
      <c r="B66" s="383" t="s">
        <v>79</v>
      </c>
      <c r="C66" s="384">
        <v>193984</v>
      </c>
      <c r="D66" s="385">
        <v>37938</v>
      </c>
      <c r="E66" s="386">
        <v>0.19557283074892776</v>
      </c>
      <c r="F66" s="387">
        <v>2.4265861429126071E-2</v>
      </c>
      <c r="G66" s="387">
        <v>0.5533789401519903</v>
      </c>
      <c r="H66" s="387">
        <v>0.19557283074892776</v>
      </c>
    </row>
    <row r="67" spans="2:8" s="108" customFormat="1" ht="6" customHeight="1" x14ac:dyDescent="0.2">
      <c r="B67" s="161"/>
      <c r="C67" s="162"/>
      <c r="D67" s="388"/>
      <c r="E67" s="388"/>
      <c r="F67" s="162"/>
      <c r="G67" s="406"/>
      <c r="H67" s="406"/>
    </row>
    <row r="68" spans="2:8" s="108" customFormat="1" ht="13.35" customHeight="1" x14ac:dyDescent="0.2">
      <c r="B68" s="368" t="s">
        <v>80</v>
      </c>
      <c r="C68" s="369">
        <v>31327</v>
      </c>
      <c r="D68" s="370">
        <v>6890</v>
      </c>
      <c r="E68" s="389">
        <v>0.21993807258914036</v>
      </c>
      <c r="F68" s="390">
        <v>4.4069741485233439E-3</v>
      </c>
      <c r="G68" s="390">
        <v>0.60264147642788424</v>
      </c>
      <c r="H68" s="390">
        <v>0.14726312864684635</v>
      </c>
    </row>
    <row r="69" spans="2:8" s="108" customFormat="1" ht="13.35" customHeight="1" x14ac:dyDescent="0.2">
      <c r="B69" s="378" t="s">
        <v>81</v>
      </c>
      <c r="C69" s="379">
        <v>15460</v>
      </c>
      <c r="D69" s="380">
        <v>3530</v>
      </c>
      <c r="E69" s="381">
        <v>0.22833117723156532</v>
      </c>
      <c r="F69" s="382">
        <v>2.2578546798675478E-3</v>
      </c>
      <c r="G69" s="382">
        <v>0.57868852459016396</v>
      </c>
      <c r="H69" s="382">
        <v>7.5448308290764529E-2</v>
      </c>
    </row>
    <row r="70" spans="2:8" s="108" customFormat="1" ht="13.35" customHeight="1" x14ac:dyDescent="0.2">
      <c r="B70" s="383" t="s">
        <v>82</v>
      </c>
      <c r="C70" s="384">
        <v>46787</v>
      </c>
      <c r="D70" s="385">
        <v>10420</v>
      </c>
      <c r="E70" s="386">
        <v>0.22271143693761086</v>
      </c>
      <c r="F70" s="387">
        <v>6.6648288283908917E-3</v>
      </c>
      <c r="G70" s="387">
        <v>0.59430787657560025</v>
      </c>
      <c r="H70" s="387">
        <v>0.22271143693761086</v>
      </c>
    </row>
    <row r="71" spans="2:8" s="108" customFormat="1" ht="6" customHeight="1" x14ac:dyDescent="0.2">
      <c r="B71" s="161"/>
      <c r="C71" s="162"/>
      <c r="D71" s="388"/>
      <c r="E71" s="388"/>
      <c r="F71" s="162"/>
      <c r="G71" s="406"/>
      <c r="H71" s="406"/>
    </row>
    <row r="72" spans="2:8" s="108" customFormat="1" ht="13.35" customHeight="1" x14ac:dyDescent="0.2">
      <c r="B72" s="368" t="s">
        <v>83</v>
      </c>
      <c r="C72" s="369">
        <v>27742</v>
      </c>
      <c r="D72" s="370">
        <v>5057</v>
      </c>
      <c r="E72" s="389">
        <v>0.18228678537956888</v>
      </c>
      <c r="F72" s="390">
        <v>3.2345527241048693E-3</v>
      </c>
      <c r="G72" s="390">
        <v>0.5278705636743215</v>
      </c>
      <c r="H72" s="390">
        <v>7.2157299202374334E-2</v>
      </c>
    </row>
    <row r="73" spans="2:8" s="108" customFormat="1" ht="13.35" customHeight="1" x14ac:dyDescent="0.2">
      <c r="B73" s="373" t="s">
        <v>84</v>
      </c>
      <c r="C73" s="374">
        <v>6761</v>
      </c>
      <c r="D73" s="375">
        <v>1373</v>
      </c>
      <c r="E73" s="376">
        <v>0.20307646797810974</v>
      </c>
      <c r="F73" s="377">
        <v>8.7819673525726429E-4</v>
      </c>
      <c r="G73" s="377">
        <v>0.53695737192021897</v>
      </c>
      <c r="H73" s="377">
        <v>1.959105631893612E-2</v>
      </c>
    </row>
    <row r="74" spans="2:8" s="108" customFormat="1" ht="13.35" customHeight="1" x14ac:dyDescent="0.2">
      <c r="B74" s="373" t="s">
        <v>85</v>
      </c>
      <c r="C74" s="374">
        <v>8209</v>
      </c>
      <c r="D74" s="375">
        <v>1553</v>
      </c>
      <c r="E74" s="376">
        <v>0.18918260445852114</v>
      </c>
      <c r="F74" s="377">
        <v>9.9332813536382489E-4</v>
      </c>
      <c r="G74" s="377">
        <v>0.52877085461355122</v>
      </c>
      <c r="H74" s="377">
        <v>2.2159439521709973E-2</v>
      </c>
    </row>
    <row r="75" spans="2:8" s="108" customFormat="1" ht="13.35" customHeight="1" x14ac:dyDescent="0.2">
      <c r="B75" s="378" t="s">
        <v>86</v>
      </c>
      <c r="C75" s="379">
        <v>27371</v>
      </c>
      <c r="D75" s="380">
        <v>4726</v>
      </c>
      <c r="E75" s="381">
        <v>0.17266449892221694</v>
      </c>
      <c r="F75" s="382">
        <v>3.0228388716866941E-3</v>
      </c>
      <c r="G75" s="382">
        <v>0.52042726571963438</v>
      </c>
      <c r="H75" s="382">
        <v>6.743432786838463E-2</v>
      </c>
    </row>
    <row r="76" spans="2:8" s="108" customFormat="1" ht="13.35" customHeight="1" x14ac:dyDescent="0.2">
      <c r="B76" s="383" t="s">
        <v>87</v>
      </c>
      <c r="C76" s="384">
        <v>70083</v>
      </c>
      <c r="D76" s="385">
        <v>12709</v>
      </c>
      <c r="E76" s="386">
        <v>0.18134212291140506</v>
      </c>
      <c r="F76" s="387">
        <v>8.1289164664126532E-3</v>
      </c>
      <c r="G76" s="387">
        <v>0.52614365555785547</v>
      </c>
      <c r="H76" s="387">
        <v>0.18134212291140506</v>
      </c>
    </row>
    <row r="77" spans="2:8" s="108" customFormat="1" ht="6" customHeight="1" x14ac:dyDescent="0.2">
      <c r="B77" s="161"/>
      <c r="C77" s="162"/>
      <c r="D77" s="388"/>
      <c r="E77" s="388"/>
      <c r="F77" s="162"/>
      <c r="G77" s="406"/>
      <c r="H77" s="406"/>
    </row>
    <row r="78" spans="2:8" s="108" customFormat="1" ht="13.35" customHeight="1" x14ac:dyDescent="0.2">
      <c r="B78" s="383" t="s">
        <v>88</v>
      </c>
      <c r="C78" s="384">
        <v>170534</v>
      </c>
      <c r="D78" s="385">
        <v>34589</v>
      </c>
      <c r="E78" s="386">
        <v>0.20282758863335171</v>
      </c>
      <c r="F78" s="387">
        <v>2.2123777768254565E-2</v>
      </c>
      <c r="G78" s="387">
        <v>0.53357500964134208</v>
      </c>
      <c r="H78" s="391"/>
    </row>
    <row r="79" spans="2:8" s="108" customFormat="1" ht="6" customHeight="1" x14ac:dyDescent="0.2">
      <c r="B79" s="161"/>
      <c r="C79" s="162"/>
      <c r="D79" s="388"/>
      <c r="E79" s="388"/>
      <c r="F79" s="162"/>
      <c r="G79" s="391"/>
      <c r="H79" s="406"/>
    </row>
    <row r="80" spans="2:8" s="108" customFormat="1" ht="13.35" customHeight="1" x14ac:dyDescent="0.2">
      <c r="B80" s="383" t="s">
        <v>89</v>
      </c>
      <c r="C80" s="384">
        <v>49738</v>
      </c>
      <c r="D80" s="385">
        <v>12157</v>
      </c>
      <c r="E80" s="386">
        <v>0.24442076480759178</v>
      </c>
      <c r="F80" s="387">
        <v>7.7758468394192003E-3</v>
      </c>
      <c r="G80" s="387">
        <v>0.56702425373134324</v>
      </c>
      <c r="H80" s="391"/>
    </row>
    <row r="81" spans="2:8" s="108" customFormat="1" ht="6" customHeight="1" x14ac:dyDescent="0.2">
      <c r="B81" s="161"/>
      <c r="C81" s="162"/>
      <c r="D81" s="388"/>
      <c r="E81" s="388"/>
      <c r="F81" s="162"/>
      <c r="G81" s="406"/>
      <c r="H81" s="406"/>
    </row>
    <row r="82" spans="2:8" s="108" customFormat="1" ht="13.35" customHeight="1" x14ac:dyDescent="0.2">
      <c r="B82" s="383" t="s">
        <v>90</v>
      </c>
      <c r="C82" s="384">
        <v>18837</v>
      </c>
      <c r="D82" s="385">
        <v>4905</v>
      </c>
      <c r="E82" s="386">
        <v>0.26039178213091257</v>
      </c>
      <c r="F82" s="387">
        <v>3.1373306529037738E-3</v>
      </c>
      <c r="G82" s="387">
        <v>0.58392857142857146</v>
      </c>
      <c r="H82" s="391"/>
    </row>
    <row r="83" spans="2:8" s="108" customFormat="1" ht="6" customHeight="1" x14ac:dyDescent="0.2">
      <c r="B83" s="161"/>
      <c r="C83" s="162"/>
      <c r="D83" s="388"/>
      <c r="E83" s="388"/>
      <c r="F83" s="162"/>
      <c r="G83" s="406"/>
      <c r="H83" s="406"/>
    </row>
    <row r="84" spans="2:8" s="108" customFormat="1" ht="13.35" customHeight="1" x14ac:dyDescent="0.2">
      <c r="B84" s="368" t="s">
        <v>91</v>
      </c>
      <c r="C84" s="369">
        <v>11232</v>
      </c>
      <c r="D84" s="370">
        <v>2718</v>
      </c>
      <c r="E84" s="389">
        <v>0.24198717948717949</v>
      </c>
      <c r="F84" s="390">
        <v>1.7384841416090637E-3</v>
      </c>
      <c r="G84" s="390">
        <v>0.58451612903225802</v>
      </c>
      <c r="H84" s="390">
        <v>4.3130534133104824E-2</v>
      </c>
    </row>
    <row r="85" spans="2:8" s="108" customFormat="1" ht="13.35" customHeight="1" x14ac:dyDescent="0.2">
      <c r="B85" s="373" t="s">
        <v>92</v>
      </c>
      <c r="C85" s="374">
        <v>35264</v>
      </c>
      <c r="D85" s="375">
        <v>8170</v>
      </c>
      <c r="E85" s="376">
        <v>0.23168103448275862</v>
      </c>
      <c r="F85" s="377">
        <v>5.2256863270588854E-3</v>
      </c>
      <c r="G85" s="377">
        <v>0.53145124569049629</v>
      </c>
      <c r="H85" s="377">
        <v>0.12964549811165063</v>
      </c>
    </row>
    <row r="86" spans="2:8" s="108" customFormat="1" ht="13.35" customHeight="1" x14ac:dyDescent="0.2">
      <c r="B86" s="378" t="s">
        <v>93</v>
      </c>
      <c r="C86" s="379">
        <v>16522</v>
      </c>
      <c r="D86" s="380">
        <v>4085</v>
      </c>
      <c r="E86" s="381">
        <v>0.24724609611427187</v>
      </c>
      <c r="F86" s="382">
        <v>2.6128431635294427E-3</v>
      </c>
      <c r="G86" s="382">
        <v>0.54336259643522211</v>
      </c>
      <c r="H86" s="382">
        <v>6.4822749055825316E-2</v>
      </c>
    </row>
    <row r="87" spans="2:8" s="108" customFormat="1" ht="13.35" customHeight="1" x14ac:dyDescent="0.2">
      <c r="B87" s="383" t="s">
        <v>94</v>
      </c>
      <c r="C87" s="384">
        <v>63018</v>
      </c>
      <c r="D87" s="385">
        <v>14973</v>
      </c>
      <c r="E87" s="386">
        <v>0.23759878130058079</v>
      </c>
      <c r="F87" s="387">
        <v>9.5770136321973922E-3</v>
      </c>
      <c r="G87" s="387">
        <v>0.54366217639156167</v>
      </c>
      <c r="H87" s="387">
        <v>0.23759878130058079</v>
      </c>
    </row>
    <row r="88" spans="2:8" s="108" customFormat="1" ht="6" customHeight="1" x14ac:dyDescent="0.2">
      <c r="B88" s="161"/>
      <c r="C88" s="162"/>
      <c r="D88" s="388"/>
      <c r="E88" s="388"/>
      <c r="F88" s="162"/>
      <c r="G88" s="406"/>
      <c r="H88" s="406"/>
    </row>
    <row r="89" spans="2:8" s="108" customFormat="1" ht="13.35" customHeight="1" x14ac:dyDescent="0.2">
      <c r="B89" s="383" t="s">
        <v>95</v>
      </c>
      <c r="C89" s="384">
        <v>7688</v>
      </c>
      <c r="D89" s="385">
        <v>1584</v>
      </c>
      <c r="E89" s="386">
        <v>0.2060353798126951</v>
      </c>
      <c r="F89" s="387">
        <v>1.0131563209377324E-3</v>
      </c>
      <c r="G89" s="387">
        <v>0.55755015839493138</v>
      </c>
      <c r="H89" s="391"/>
    </row>
    <row r="90" spans="2:8" s="108" customFormat="1" ht="6" customHeight="1" x14ac:dyDescent="0.2">
      <c r="B90" s="161"/>
      <c r="C90" s="162"/>
      <c r="D90" s="388"/>
      <c r="E90" s="388"/>
      <c r="F90" s="162"/>
      <c r="G90" s="406"/>
      <c r="H90" s="406"/>
    </row>
    <row r="91" spans="2:8" s="108" customFormat="1" ht="13.35" customHeight="1" x14ac:dyDescent="0.2">
      <c r="B91" s="383" t="s">
        <v>96</v>
      </c>
      <c r="C91" s="384">
        <v>5707</v>
      </c>
      <c r="D91" s="385">
        <v>1613</v>
      </c>
      <c r="E91" s="386">
        <v>0.28263536008410722</v>
      </c>
      <c r="F91" s="387">
        <v>1.0317052687326784E-3</v>
      </c>
      <c r="G91" s="387">
        <v>0.58718602111394247</v>
      </c>
      <c r="H91" s="391"/>
    </row>
    <row r="92" spans="2:8" s="108" customFormat="1" ht="6" customHeight="1" x14ac:dyDescent="0.2">
      <c r="B92" s="161"/>
      <c r="C92" s="162"/>
      <c r="D92" s="388"/>
      <c r="E92" s="388"/>
      <c r="F92" s="162"/>
      <c r="G92" s="406"/>
      <c r="H92" s="406"/>
    </row>
    <row r="93" spans="2:8" s="108" customFormat="1" ht="13.35" customHeight="1" x14ac:dyDescent="0.2">
      <c r="B93" s="383" t="s">
        <v>97</v>
      </c>
      <c r="C93" s="384">
        <v>5633</v>
      </c>
      <c r="D93" s="385">
        <v>1753</v>
      </c>
      <c r="E93" s="386">
        <v>0.3112018462630925</v>
      </c>
      <c r="F93" s="387">
        <v>1.1212519132600032E-3</v>
      </c>
      <c r="G93" s="387">
        <v>0.62989579590370104</v>
      </c>
      <c r="H93" s="391"/>
    </row>
    <row r="94" spans="2:8" s="108" customFormat="1" ht="6" customHeight="1" x14ac:dyDescent="0.2">
      <c r="B94" s="161"/>
      <c r="C94" s="162"/>
      <c r="D94" s="388"/>
      <c r="E94" s="388"/>
      <c r="F94" s="162"/>
      <c r="G94" s="406"/>
      <c r="H94" s="406"/>
    </row>
    <row r="95" spans="2:8" s="108" customFormat="1" ht="21" customHeight="1" x14ac:dyDescent="0.2">
      <c r="B95" s="383" t="s">
        <v>98</v>
      </c>
      <c r="C95" s="384">
        <v>1563431</v>
      </c>
      <c r="D95" s="385">
        <v>332974</v>
      </c>
      <c r="E95" s="386">
        <v>0.21297646010601043</v>
      </c>
      <c r="F95" s="387">
        <v>0.21297646010601043</v>
      </c>
      <c r="G95" s="387">
        <v>0.55208856656336991</v>
      </c>
      <c r="H95" s="391"/>
    </row>
    <row r="98" spans="2:2" x14ac:dyDescent="0.35">
      <c r="B98" s="167"/>
    </row>
    <row r="99" spans="2:2" x14ac:dyDescent="0.35">
      <c r="B99" s="167"/>
    </row>
    <row r="111" spans="2:2" x14ac:dyDescent="0.35">
      <c r="B111" s="167" t="s">
        <v>17</v>
      </c>
    </row>
    <row r="112" spans="2:2" x14ac:dyDescent="0.35">
      <c r="B112" s="16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2578125" defaultRowHeight="15" x14ac:dyDescent="0.35"/>
  <cols>
    <col min="1" max="1" width="5.28515625" style="86" customWidth="1"/>
    <col min="2" max="2" width="21.7109375" style="86" customWidth="1"/>
    <col min="3" max="9" width="10.42578125" style="86" customWidth="1"/>
    <col min="10" max="10" width="2.42578125" style="86" customWidth="1"/>
    <col min="11" max="16384" width="11.42578125" style="86"/>
  </cols>
  <sheetData>
    <row r="1" spans="1:10" s="82" customFormat="1" ht="13.35" customHeight="1" x14ac:dyDescent="0.3">
      <c r="B1" s="81"/>
    </row>
    <row r="2" spans="1:10" s="82" customFormat="1" ht="15" customHeight="1" x14ac:dyDescent="0.3">
      <c r="B2" s="81"/>
    </row>
    <row r="3" spans="1:10" s="82" customFormat="1" ht="15" customHeight="1" x14ac:dyDescent="0.3">
      <c r="B3" s="81"/>
    </row>
    <row r="4" spans="1:10" s="82" customFormat="1" ht="15" customHeight="1" x14ac:dyDescent="0.3">
      <c r="B4" s="81"/>
    </row>
    <row r="5" spans="1:10" s="82" customFormat="1" ht="18" customHeight="1" x14ac:dyDescent="0.3">
      <c r="A5" s="83"/>
      <c r="B5" s="407" t="str">
        <f>'Pag1'!$B$5</f>
        <v>Enero 2025</v>
      </c>
      <c r="C5" s="360"/>
      <c r="D5" s="83"/>
      <c r="E5" s="83"/>
      <c r="F5" s="83"/>
      <c r="G5" s="83"/>
      <c r="H5" s="83"/>
      <c r="I5" s="83"/>
      <c r="J5" s="83"/>
    </row>
    <row r="6" spans="1:10" s="18" customFormat="1" ht="19.5" x14ac:dyDescent="0.35">
      <c r="B6" s="361" t="s">
        <v>229</v>
      </c>
      <c r="C6" s="76"/>
      <c r="D6" s="76"/>
      <c r="E6" s="76"/>
      <c r="F6" s="76"/>
      <c r="G6" s="76"/>
      <c r="H6" s="76"/>
      <c r="I6" s="76"/>
      <c r="J6" s="76"/>
    </row>
    <row r="7" spans="1:10" s="18" customFormat="1" ht="19.5" x14ac:dyDescent="0.35">
      <c r="B7" s="361" t="s">
        <v>28</v>
      </c>
      <c r="C7" s="76"/>
      <c r="D7" s="76"/>
      <c r="E7" s="76"/>
      <c r="F7" s="76"/>
      <c r="G7" s="76"/>
      <c r="H7" s="76"/>
      <c r="I7" s="76"/>
      <c r="J7" s="76"/>
    </row>
    <row r="8" spans="1:10" s="18" customFormat="1" ht="19.5" x14ac:dyDescent="0.35">
      <c r="B8" s="463" t="s">
        <v>279</v>
      </c>
      <c r="C8" s="129"/>
      <c r="D8" s="129"/>
      <c r="E8" s="129"/>
      <c r="F8" s="129"/>
      <c r="G8" s="129"/>
      <c r="H8" s="129"/>
      <c r="I8" s="76"/>
      <c r="J8" s="76"/>
    </row>
    <row r="9" spans="1:10" s="18" customFormat="1" ht="6" customHeight="1" x14ac:dyDescent="0.35">
      <c r="A9" s="16"/>
      <c r="B9" s="87"/>
      <c r="C9" s="87"/>
      <c r="D9" s="87"/>
      <c r="E9" s="87"/>
      <c r="F9" s="87"/>
      <c r="G9" s="87"/>
      <c r="H9" s="87"/>
      <c r="I9" s="16"/>
      <c r="J9" s="16"/>
    </row>
    <row r="10" spans="1:10" ht="15" customHeight="1" x14ac:dyDescent="0.35">
      <c r="A10" s="87"/>
      <c r="B10" s="540"/>
      <c r="C10" s="537"/>
      <c r="D10" s="529"/>
      <c r="E10" s="530" t="s">
        <v>285</v>
      </c>
      <c r="F10" s="531"/>
      <c r="G10" s="532"/>
      <c r="H10" s="532"/>
    </row>
    <row r="11" spans="1:10" ht="15" customHeight="1" x14ac:dyDescent="0.35">
      <c r="A11" s="87"/>
      <c r="B11" s="541" t="s">
        <v>101</v>
      </c>
      <c r="C11" s="538" t="s">
        <v>33</v>
      </c>
      <c r="D11" s="533" t="s">
        <v>33</v>
      </c>
      <c r="E11" s="533" t="s">
        <v>230</v>
      </c>
      <c r="F11" s="533" t="s">
        <v>231</v>
      </c>
      <c r="G11" s="533" t="s">
        <v>231</v>
      </c>
      <c r="H11" s="534" t="s">
        <v>232</v>
      </c>
    </row>
    <row r="12" spans="1:10" ht="15" customHeight="1" x14ac:dyDescent="0.35">
      <c r="A12" s="87"/>
      <c r="B12" s="542" t="s">
        <v>102</v>
      </c>
      <c r="C12" s="539" t="s">
        <v>233</v>
      </c>
      <c r="D12" s="535" t="s">
        <v>286</v>
      </c>
      <c r="E12" s="535" t="s">
        <v>234</v>
      </c>
      <c r="F12" s="535" t="s">
        <v>235</v>
      </c>
      <c r="G12" s="535" t="s">
        <v>237</v>
      </c>
      <c r="H12" s="536" t="s">
        <v>236</v>
      </c>
    </row>
    <row r="13" spans="1:10" ht="6" customHeight="1" x14ac:dyDescent="0.35">
      <c r="B13" s="134"/>
      <c r="C13" s="136"/>
      <c r="D13" s="136"/>
      <c r="E13" s="136"/>
      <c r="F13" s="136"/>
    </row>
    <row r="14" spans="1:10" s="108" customFormat="1" ht="13.35" customHeight="1" x14ac:dyDescent="0.2">
      <c r="B14" s="368" t="s">
        <v>36</v>
      </c>
      <c r="C14" s="369">
        <v>19669</v>
      </c>
      <c r="D14" s="370">
        <v>5544</v>
      </c>
      <c r="E14" s="371">
        <v>0.28186486349077228</v>
      </c>
      <c r="F14" s="372">
        <v>5.3512893673046255E-3</v>
      </c>
      <c r="G14" s="372">
        <v>0.45264532984977141</v>
      </c>
      <c r="H14" s="372">
        <v>2.2295503900908873E-2</v>
      </c>
    </row>
    <row r="15" spans="1:10" s="108" customFormat="1" ht="13.35" customHeight="1" x14ac:dyDescent="0.2">
      <c r="B15" s="373" t="s">
        <v>37</v>
      </c>
      <c r="C15" s="374">
        <v>45775</v>
      </c>
      <c r="D15" s="375">
        <v>12575</v>
      </c>
      <c r="E15" s="376">
        <v>0.27471327143637359</v>
      </c>
      <c r="F15" s="377">
        <v>1.2137890294707011E-2</v>
      </c>
      <c r="G15" s="377">
        <v>0.43468491824812472</v>
      </c>
      <c r="H15" s="377">
        <v>5.0571060886350841E-2</v>
      </c>
    </row>
    <row r="16" spans="1:10" s="108" customFormat="1" ht="13.35" customHeight="1" x14ac:dyDescent="0.2">
      <c r="B16" s="373" t="s">
        <v>38</v>
      </c>
      <c r="C16" s="374">
        <v>20487</v>
      </c>
      <c r="D16" s="375">
        <v>5625</v>
      </c>
      <c r="E16" s="376">
        <v>0.27456435788548839</v>
      </c>
      <c r="F16" s="377">
        <v>5.4294737898788817E-3</v>
      </c>
      <c r="G16" s="377">
        <v>0.40044137538264396</v>
      </c>
      <c r="H16" s="377">
        <v>2.2621249899461113E-2</v>
      </c>
    </row>
    <row r="17" spans="2:8" s="108" customFormat="1" ht="13.35" customHeight="1" x14ac:dyDescent="0.2">
      <c r="B17" s="373" t="s">
        <v>39</v>
      </c>
      <c r="C17" s="374">
        <v>29602</v>
      </c>
      <c r="D17" s="375">
        <v>8646</v>
      </c>
      <c r="E17" s="376">
        <v>0.29207485980676984</v>
      </c>
      <c r="F17" s="377">
        <v>8.3454631799631668E-3</v>
      </c>
      <c r="G17" s="377">
        <v>0.43068493150684933</v>
      </c>
      <c r="H17" s="377">
        <v>3.477036917879836E-2</v>
      </c>
    </row>
    <row r="18" spans="2:8" s="108" customFormat="1" ht="13.35" customHeight="1" x14ac:dyDescent="0.2">
      <c r="B18" s="373" t="s">
        <v>40</v>
      </c>
      <c r="C18" s="374">
        <v>13970</v>
      </c>
      <c r="D18" s="375">
        <v>4013</v>
      </c>
      <c r="E18" s="376">
        <v>0.28725841088045811</v>
      </c>
      <c r="F18" s="377">
        <v>3.8735072566727026E-3</v>
      </c>
      <c r="G18" s="377">
        <v>0.46924695977549113</v>
      </c>
      <c r="H18" s="377">
        <v>1.6138502372717769E-2</v>
      </c>
    </row>
    <row r="19" spans="2:8" s="108" customFormat="1" ht="13.35" customHeight="1" x14ac:dyDescent="0.2">
      <c r="B19" s="373" t="s">
        <v>41</v>
      </c>
      <c r="C19" s="374">
        <v>11749</v>
      </c>
      <c r="D19" s="375">
        <v>3573</v>
      </c>
      <c r="E19" s="376">
        <v>0.3041109881692059</v>
      </c>
      <c r="F19" s="377">
        <v>3.4488017513310655E-3</v>
      </c>
      <c r="G19" s="377">
        <v>0.3515348288075561</v>
      </c>
      <c r="H19" s="377">
        <v>1.4369017936137698E-2</v>
      </c>
    </row>
    <row r="20" spans="2:8" s="108" customFormat="1" ht="13.35" customHeight="1" x14ac:dyDescent="0.2">
      <c r="B20" s="373" t="s">
        <v>42</v>
      </c>
      <c r="C20" s="374">
        <v>47854</v>
      </c>
      <c r="D20" s="375">
        <v>12597</v>
      </c>
      <c r="E20" s="376">
        <v>0.263238182806035</v>
      </c>
      <c r="F20" s="377">
        <v>1.2159125569974094E-2</v>
      </c>
      <c r="G20" s="377">
        <v>0.45535714285714285</v>
      </c>
      <c r="H20" s="377">
        <v>5.0659535108179846E-2</v>
      </c>
    </row>
    <row r="21" spans="2:8" s="108" customFormat="1" ht="13.35" customHeight="1" x14ac:dyDescent="0.2">
      <c r="B21" s="378" t="s">
        <v>43</v>
      </c>
      <c r="C21" s="379">
        <v>59554</v>
      </c>
      <c r="D21" s="380">
        <v>17107</v>
      </c>
      <c r="E21" s="381">
        <v>0.2872519058333613</v>
      </c>
      <c r="F21" s="382">
        <v>1.651235699972587E-2</v>
      </c>
      <c r="G21" s="382">
        <v>0.43613603915969812</v>
      </c>
      <c r="H21" s="382">
        <v>6.8796750583125552E-2</v>
      </c>
    </row>
    <row r="22" spans="2:8" s="108" customFormat="1" ht="13.35" customHeight="1" x14ac:dyDescent="0.2">
      <c r="B22" s="383" t="s">
        <v>44</v>
      </c>
      <c r="C22" s="384">
        <v>248660</v>
      </c>
      <c r="D22" s="385">
        <v>69680</v>
      </c>
      <c r="E22" s="386">
        <v>0.28022198986568003</v>
      </c>
      <c r="F22" s="387">
        <v>6.7257908209557418E-2</v>
      </c>
      <c r="G22" s="387">
        <v>0.4330559405356022</v>
      </c>
      <c r="H22" s="387">
        <v>0.28022198986568003</v>
      </c>
    </row>
    <row r="23" spans="2:8" s="108" customFormat="1" ht="6" customHeight="1" x14ac:dyDescent="0.2">
      <c r="B23" s="161"/>
      <c r="C23" s="162"/>
      <c r="D23" s="388"/>
      <c r="E23" s="388"/>
      <c r="F23" s="162"/>
      <c r="G23" s="406"/>
      <c r="H23" s="406"/>
    </row>
    <row r="24" spans="2:8" s="108" customFormat="1" ht="13.35" customHeight="1" x14ac:dyDescent="0.2">
      <c r="B24" s="368" t="s">
        <v>45</v>
      </c>
      <c r="C24" s="369">
        <v>2938</v>
      </c>
      <c r="D24" s="370">
        <v>919</v>
      </c>
      <c r="E24" s="389">
        <v>0.31279782164737918</v>
      </c>
      <c r="F24" s="390">
        <v>8.8705536229310088E-4</v>
      </c>
      <c r="G24" s="390">
        <v>0.45972986493246626</v>
      </c>
      <c r="H24" s="390">
        <v>4.488619712806486E-2</v>
      </c>
    </row>
    <row r="25" spans="2:8" s="108" customFormat="1" ht="13.35" customHeight="1" x14ac:dyDescent="0.2">
      <c r="B25" s="373" t="s">
        <v>46</v>
      </c>
      <c r="C25" s="374">
        <v>1933</v>
      </c>
      <c r="D25" s="375">
        <v>647</v>
      </c>
      <c r="E25" s="376">
        <v>0.33471288153129852</v>
      </c>
      <c r="F25" s="377">
        <v>6.2451014080917985E-4</v>
      </c>
      <c r="G25" s="377">
        <v>0.48573573573573575</v>
      </c>
      <c r="H25" s="377">
        <v>3.1601054996581029E-2</v>
      </c>
    </row>
    <row r="26" spans="2:8" s="108" customFormat="1" ht="13.35" customHeight="1" x14ac:dyDescent="0.2">
      <c r="B26" s="378" t="s">
        <v>47</v>
      </c>
      <c r="C26" s="379">
        <v>15603</v>
      </c>
      <c r="D26" s="380">
        <v>4685</v>
      </c>
      <c r="E26" s="381">
        <v>0.30026276998013202</v>
      </c>
      <c r="F26" s="382">
        <v>4.5221483921035668E-3</v>
      </c>
      <c r="G26" s="382">
        <v>0.45401686209904063</v>
      </c>
      <c r="H26" s="382">
        <v>0.22882680472794764</v>
      </c>
    </row>
    <row r="27" spans="2:8" s="108" customFormat="1" ht="13.35" customHeight="1" x14ac:dyDescent="0.2">
      <c r="B27" s="383" t="s">
        <v>48</v>
      </c>
      <c r="C27" s="384">
        <v>20474</v>
      </c>
      <c r="D27" s="385">
        <v>6251</v>
      </c>
      <c r="E27" s="386">
        <v>0.30531405685259355</v>
      </c>
      <c r="F27" s="387">
        <v>6.0337138952058474E-3</v>
      </c>
      <c r="G27" s="387">
        <v>0.45794871794871794</v>
      </c>
      <c r="H27" s="387">
        <v>0.30531405685259355</v>
      </c>
    </row>
    <row r="28" spans="2:8" s="108" customFormat="1" ht="6" customHeight="1" x14ac:dyDescent="0.2">
      <c r="B28" s="161"/>
      <c r="C28" s="162"/>
      <c r="D28" s="388"/>
      <c r="E28" s="388"/>
      <c r="F28" s="162"/>
      <c r="G28" s="406"/>
      <c r="H28" s="406"/>
    </row>
    <row r="29" spans="2:8" s="108" customFormat="1" ht="13.35" customHeight="1" x14ac:dyDescent="0.2">
      <c r="B29" s="383" t="s">
        <v>49</v>
      </c>
      <c r="C29" s="384">
        <v>22877</v>
      </c>
      <c r="D29" s="385">
        <v>5527</v>
      </c>
      <c r="E29" s="386">
        <v>0.24159636315950517</v>
      </c>
      <c r="F29" s="387">
        <v>5.3348802909618806E-3</v>
      </c>
      <c r="G29" s="387">
        <v>0.46819144430326132</v>
      </c>
      <c r="H29" s="391"/>
    </row>
    <row r="30" spans="2:8" s="108" customFormat="1" ht="6" customHeight="1" x14ac:dyDescent="0.2">
      <c r="B30" s="161"/>
      <c r="C30" s="162"/>
      <c r="D30" s="388"/>
      <c r="E30" s="388"/>
      <c r="F30" s="162"/>
      <c r="G30" s="406"/>
      <c r="H30" s="406"/>
    </row>
    <row r="31" spans="2:8" s="108" customFormat="1" ht="13.35" customHeight="1" x14ac:dyDescent="0.2">
      <c r="B31" s="383" t="s">
        <v>50</v>
      </c>
      <c r="C31" s="384">
        <v>12795</v>
      </c>
      <c r="D31" s="385">
        <v>3991</v>
      </c>
      <c r="E31" s="386">
        <v>0.31191871824931616</v>
      </c>
      <c r="F31" s="387">
        <v>3.8522719814056208E-3</v>
      </c>
      <c r="G31" s="387">
        <v>0.47534540257265362</v>
      </c>
      <c r="H31" s="391"/>
    </row>
    <row r="32" spans="2:8" s="108" customFormat="1" ht="6" customHeight="1" x14ac:dyDescent="0.2">
      <c r="B32" s="161"/>
      <c r="C32" s="162"/>
      <c r="D32" s="388"/>
      <c r="E32" s="388"/>
      <c r="F32" s="162"/>
      <c r="G32" s="406"/>
      <c r="H32" s="406"/>
    </row>
    <row r="33" spans="2:8" s="108" customFormat="1" ht="13.35" customHeight="1" x14ac:dyDescent="0.2">
      <c r="B33" s="368" t="s">
        <v>51</v>
      </c>
      <c r="C33" s="369">
        <v>34630</v>
      </c>
      <c r="D33" s="370">
        <v>7567</v>
      </c>
      <c r="E33" s="389">
        <v>0.21850996246029455</v>
      </c>
      <c r="F33" s="390">
        <v>7.3039694520912885E-3</v>
      </c>
      <c r="G33" s="390">
        <v>0.46041983571645878</v>
      </c>
      <c r="H33" s="390">
        <v>0.11321573380014065</v>
      </c>
    </row>
    <row r="34" spans="2:8" s="108" customFormat="1" ht="13.35" customHeight="1" x14ac:dyDescent="0.2">
      <c r="B34" s="392" t="s">
        <v>52</v>
      </c>
      <c r="C34" s="379">
        <v>32207</v>
      </c>
      <c r="D34" s="380">
        <v>6797</v>
      </c>
      <c r="E34" s="381">
        <v>0.21104107802651598</v>
      </c>
      <c r="F34" s="382">
        <v>6.5607348177434237E-3</v>
      </c>
      <c r="G34" s="382">
        <v>0.45373831775700935</v>
      </c>
      <c r="H34" s="382">
        <v>0.10169516884360459</v>
      </c>
    </row>
    <row r="35" spans="2:8" s="108" customFormat="1" ht="13.35" customHeight="1" x14ac:dyDescent="0.2">
      <c r="B35" s="383" t="s">
        <v>53</v>
      </c>
      <c r="C35" s="384">
        <v>66837</v>
      </c>
      <c r="D35" s="385">
        <v>14364</v>
      </c>
      <c r="E35" s="386">
        <v>0.21491090264374524</v>
      </c>
      <c r="F35" s="387">
        <v>1.3864704269834712E-2</v>
      </c>
      <c r="G35" s="387">
        <v>0.45723380550692344</v>
      </c>
      <c r="H35" s="387">
        <v>0.21491090264374524</v>
      </c>
    </row>
    <row r="36" spans="2:8" s="108" customFormat="1" ht="6" customHeight="1" x14ac:dyDescent="0.2">
      <c r="B36" s="161"/>
      <c r="C36" s="162"/>
      <c r="D36" s="388"/>
      <c r="E36" s="388"/>
      <c r="F36" s="393"/>
      <c r="G36" s="406"/>
      <c r="H36" s="406"/>
    </row>
    <row r="37" spans="2:8" s="108" customFormat="1" ht="13.35" customHeight="1" x14ac:dyDescent="0.2">
      <c r="B37" s="383" t="s">
        <v>54</v>
      </c>
      <c r="C37" s="384">
        <v>12450</v>
      </c>
      <c r="D37" s="385">
        <v>3164</v>
      </c>
      <c r="E37" s="386">
        <v>0.25413654618473897</v>
      </c>
      <c r="F37" s="387">
        <v>3.0540186793203169E-3</v>
      </c>
      <c r="G37" s="387">
        <v>0.47365269461077847</v>
      </c>
      <c r="H37" s="391"/>
    </row>
    <row r="38" spans="2:8" s="108" customFormat="1" ht="6" customHeight="1" x14ac:dyDescent="0.2">
      <c r="B38" s="161"/>
      <c r="C38" s="162"/>
      <c r="D38" s="388"/>
      <c r="E38" s="388"/>
      <c r="F38" s="162"/>
      <c r="G38" s="406"/>
      <c r="H38" s="406"/>
    </row>
    <row r="39" spans="2:8" s="108" customFormat="1" ht="13.35" customHeight="1" x14ac:dyDescent="0.2">
      <c r="B39" s="368" t="s">
        <v>55</v>
      </c>
      <c r="C39" s="369">
        <v>8094</v>
      </c>
      <c r="D39" s="370">
        <v>2217</v>
      </c>
      <c r="E39" s="389">
        <v>0.27390659747961454</v>
      </c>
      <c r="F39" s="390">
        <v>2.1399366030509298E-3</v>
      </c>
      <c r="G39" s="390">
        <v>0.41238839285714285</v>
      </c>
      <c r="H39" s="390">
        <v>4.9342324898177206E-2</v>
      </c>
    </row>
    <row r="40" spans="2:8" s="108" customFormat="1" ht="13.35" customHeight="1" x14ac:dyDescent="0.2">
      <c r="B40" s="373" t="s">
        <v>56</v>
      </c>
      <c r="C40" s="374">
        <v>11145</v>
      </c>
      <c r="D40" s="375">
        <v>3098</v>
      </c>
      <c r="E40" s="376">
        <v>0.27797218483624941</v>
      </c>
      <c r="F40" s="377">
        <v>2.9903128535190711E-3</v>
      </c>
      <c r="G40" s="377">
        <v>0.38251636004444994</v>
      </c>
      <c r="H40" s="377">
        <v>6.8950168035432108E-2</v>
      </c>
    </row>
    <row r="41" spans="2:8" s="108" customFormat="1" ht="13.35" customHeight="1" x14ac:dyDescent="0.2">
      <c r="B41" s="373" t="s">
        <v>57</v>
      </c>
      <c r="C41" s="374">
        <v>3741</v>
      </c>
      <c r="D41" s="375">
        <v>1046</v>
      </c>
      <c r="E41" s="376">
        <v>0.27960438385458436</v>
      </c>
      <c r="F41" s="377">
        <v>1.0096408149712552E-3</v>
      </c>
      <c r="G41" s="377">
        <v>0.44681759931653142</v>
      </c>
      <c r="H41" s="377">
        <v>2.3280140660123301E-2</v>
      </c>
    </row>
    <row r="42" spans="2:8" s="108" customFormat="1" ht="13.35" customHeight="1" x14ac:dyDescent="0.2">
      <c r="B42" s="373" t="s">
        <v>58</v>
      </c>
      <c r="C42" s="374">
        <v>5124</v>
      </c>
      <c r="D42" s="375">
        <v>1315</v>
      </c>
      <c r="E42" s="376">
        <v>0.25663544106167058</v>
      </c>
      <c r="F42" s="377">
        <v>1.2692903171005741E-3</v>
      </c>
      <c r="G42" s="377">
        <v>0.45612209503988899</v>
      </c>
      <c r="H42" s="377">
        <v>2.9267098439829962E-2</v>
      </c>
    </row>
    <row r="43" spans="2:8" s="108" customFormat="1" ht="13.35" customHeight="1" x14ac:dyDescent="0.2">
      <c r="B43" s="378" t="s">
        <v>59</v>
      </c>
      <c r="C43" s="379">
        <v>16827</v>
      </c>
      <c r="D43" s="380">
        <v>4269</v>
      </c>
      <c r="E43" s="381">
        <v>0.2536994116598324</v>
      </c>
      <c r="F43" s="382">
        <v>4.1206086415987459E-3</v>
      </c>
      <c r="G43" s="382">
        <v>0.41616299473581597</v>
      </c>
      <c r="H43" s="382">
        <v>9.5012352273486006E-2</v>
      </c>
    </row>
    <row r="44" spans="2:8" s="108" customFormat="1" ht="13.35" customHeight="1" x14ac:dyDescent="0.2">
      <c r="B44" s="383" t="s">
        <v>60</v>
      </c>
      <c r="C44" s="384">
        <v>44931</v>
      </c>
      <c r="D44" s="385">
        <v>11945</v>
      </c>
      <c r="E44" s="386">
        <v>0.2658520843070486</v>
      </c>
      <c r="F44" s="387">
        <v>1.1529789230240577E-2</v>
      </c>
      <c r="G44" s="387">
        <v>0.41250820181648651</v>
      </c>
      <c r="H44" s="387">
        <v>0.2658520843070486</v>
      </c>
    </row>
    <row r="45" spans="2:8" s="108" customFormat="1" ht="6" customHeight="1" x14ac:dyDescent="0.2">
      <c r="B45" s="161"/>
      <c r="C45" s="162"/>
      <c r="D45" s="388"/>
      <c r="E45" s="388"/>
      <c r="F45" s="162"/>
      <c r="G45" s="406"/>
      <c r="H45" s="406"/>
    </row>
    <row r="46" spans="2:8" s="108" customFormat="1" ht="13.35" customHeight="1" x14ac:dyDescent="0.2">
      <c r="B46" s="368" t="s">
        <v>61</v>
      </c>
      <c r="C46" s="369">
        <v>3639</v>
      </c>
      <c r="D46" s="370">
        <v>899</v>
      </c>
      <c r="E46" s="389">
        <v>0.24704589172849684</v>
      </c>
      <c r="F46" s="390">
        <v>8.6775056659575375E-4</v>
      </c>
      <c r="G46" s="390">
        <v>0.45727365208545268</v>
      </c>
      <c r="H46" s="390">
        <v>1.9982662428593655E-2</v>
      </c>
    </row>
    <row r="47" spans="2:8" s="108" customFormat="1" ht="13.35" customHeight="1" x14ac:dyDescent="0.2">
      <c r="B47" s="373" t="s">
        <v>62</v>
      </c>
      <c r="C47" s="374">
        <v>5852</v>
      </c>
      <c r="D47" s="375">
        <v>1593</v>
      </c>
      <c r="E47" s="376">
        <v>0.27221462747778535</v>
      </c>
      <c r="F47" s="377">
        <v>1.5376269772936994E-3</v>
      </c>
      <c r="G47" s="377">
        <v>0.47368421052631576</v>
      </c>
      <c r="H47" s="377">
        <v>3.5408655449109781E-2</v>
      </c>
    </row>
    <row r="48" spans="2:8" s="108" customFormat="1" ht="13.35" customHeight="1" x14ac:dyDescent="0.2">
      <c r="B48" s="373" t="s">
        <v>63</v>
      </c>
      <c r="C48" s="374">
        <v>9379</v>
      </c>
      <c r="D48" s="375">
        <v>2345</v>
      </c>
      <c r="E48" s="376">
        <v>0.25002665529374135</v>
      </c>
      <c r="F48" s="377">
        <v>2.2634872955139516E-3</v>
      </c>
      <c r="G48" s="377">
        <v>0.4766260162601626</v>
      </c>
      <c r="H48" s="377">
        <v>5.2123852497277114E-2</v>
      </c>
    </row>
    <row r="49" spans="2:8" s="108" customFormat="1" ht="13.35" customHeight="1" x14ac:dyDescent="0.2">
      <c r="B49" s="373" t="s">
        <v>64</v>
      </c>
      <c r="C49" s="374">
        <v>2626</v>
      </c>
      <c r="D49" s="375">
        <v>758</v>
      </c>
      <c r="E49" s="376">
        <v>0.28865194211728867</v>
      </c>
      <c r="F49" s="377">
        <v>7.3165175692945644E-4</v>
      </c>
      <c r="G49" s="377">
        <v>0.44562022339800117</v>
      </c>
      <c r="H49" s="377">
        <v>1.6848562982062283E-2</v>
      </c>
    </row>
    <row r="50" spans="2:8" s="108" customFormat="1" ht="13.35" customHeight="1" x14ac:dyDescent="0.2">
      <c r="B50" s="373" t="s">
        <v>65</v>
      </c>
      <c r="C50" s="374">
        <v>7199</v>
      </c>
      <c r="D50" s="375">
        <v>2075</v>
      </c>
      <c r="E50" s="376">
        <v>0.28823447701069593</v>
      </c>
      <c r="F50" s="377">
        <v>2.0028725535997651E-3</v>
      </c>
      <c r="G50" s="377">
        <v>0.45998669917978274</v>
      </c>
      <c r="H50" s="377">
        <v>4.6122385472004271E-2</v>
      </c>
    </row>
    <row r="51" spans="2:8" s="108" customFormat="1" ht="13.35" customHeight="1" x14ac:dyDescent="0.2">
      <c r="B51" s="373" t="s">
        <v>66</v>
      </c>
      <c r="C51" s="374">
        <v>2164</v>
      </c>
      <c r="D51" s="375">
        <v>596</v>
      </c>
      <c r="E51" s="376">
        <v>0.2754158964879852</v>
      </c>
      <c r="F51" s="377">
        <v>5.7528291178094468E-4</v>
      </c>
      <c r="G51" s="377">
        <v>0.49215524360033031</v>
      </c>
      <c r="H51" s="377">
        <v>1.3247682766898574E-2</v>
      </c>
    </row>
    <row r="52" spans="2:8" s="108" customFormat="1" ht="13.35" customHeight="1" x14ac:dyDescent="0.2">
      <c r="B52" s="373" t="s">
        <v>67</v>
      </c>
      <c r="C52" s="374">
        <v>1279</v>
      </c>
      <c r="D52" s="375">
        <v>417</v>
      </c>
      <c r="E52" s="376">
        <v>0.32603596559812353</v>
      </c>
      <c r="F52" s="377">
        <v>4.0250499028968774E-4</v>
      </c>
      <c r="G52" s="377">
        <v>0.51736972704714645</v>
      </c>
      <c r="H52" s="377">
        <v>9.268932405699171E-3</v>
      </c>
    </row>
    <row r="53" spans="2:8" s="108" customFormat="1" ht="13.35" customHeight="1" x14ac:dyDescent="0.2">
      <c r="B53" s="373" t="s">
        <v>68</v>
      </c>
      <c r="C53" s="374">
        <v>9001</v>
      </c>
      <c r="D53" s="375">
        <v>2499</v>
      </c>
      <c r="E53" s="376">
        <v>0.27763581824241751</v>
      </c>
      <c r="F53" s="377">
        <v>2.4121342223835246E-3</v>
      </c>
      <c r="G53" s="377">
        <v>0.45100162425554952</v>
      </c>
      <c r="H53" s="377">
        <v>5.5546911467247551E-2</v>
      </c>
    </row>
    <row r="54" spans="2:8" s="108" customFormat="1" ht="13.35" customHeight="1" x14ac:dyDescent="0.2">
      <c r="B54" s="378" t="s">
        <v>69</v>
      </c>
      <c r="C54" s="379">
        <v>3850</v>
      </c>
      <c r="D54" s="380">
        <v>894</v>
      </c>
      <c r="E54" s="381">
        <v>0.2322077922077922</v>
      </c>
      <c r="F54" s="382">
        <v>8.6292436767141691E-4</v>
      </c>
      <c r="G54" s="382">
        <v>0.46249353336782206</v>
      </c>
      <c r="H54" s="382">
        <v>1.9871524150347864E-2</v>
      </c>
    </row>
    <row r="55" spans="2:8" s="108" customFormat="1" ht="13.35" customHeight="1" x14ac:dyDescent="0.2">
      <c r="B55" s="383" t="s">
        <v>70</v>
      </c>
      <c r="C55" s="384">
        <v>44989</v>
      </c>
      <c r="D55" s="385">
        <v>12076</v>
      </c>
      <c r="E55" s="386">
        <v>0.26842116961924029</v>
      </c>
      <c r="F55" s="387">
        <v>1.1656235642058201E-2</v>
      </c>
      <c r="G55" s="387">
        <v>0.46532059186189889</v>
      </c>
      <c r="H55" s="387">
        <v>0.26842116961924029</v>
      </c>
    </row>
    <row r="56" spans="2:8" s="108" customFormat="1" ht="6" customHeight="1" x14ac:dyDescent="0.2">
      <c r="B56" s="161"/>
      <c r="C56" s="162"/>
      <c r="D56" s="388"/>
      <c r="E56" s="388"/>
      <c r="F56" s="162"/>
      <c r="G56" s="406"/>
      <c r="H56" s="406"/>
    </row>
    <row r="57" spans="2:8" s="108" customFormat="1" ht="13.35" customHeight="1" x14ac:dyDescent="0.2">
      <c r="B57" s="368" t="s">
        <v>71</v>
      </c>
      <c r="C57" s="369">
        <v>106249</v>
      </c>
      <c r="D57" s="370">
        <v>25593</v>
      </c>
      <c r="E57" s="389">
        <v>0.24087756120057602</v>
      </c>
      <c r="F57" s="390">
        <v>2.4703381814110262E-2</v>
      </c>
      <c r="G57" s="390">
        <v>0.47320834257821165</v>
      </c>
      <c r="H57" s="390">
        <v>0.17909351098297446</v>
      </c>
    </row>
    <row r="58" spans="2:8" s="108" customFormat="1" ht="13.35" customHeight="1" x14ac:dyDescent="0.2">
      <c r="B58" s="373" t="s">
        <v>72</v>
      </c>
      <c r="C58" s="374">
        <v>13088</v>
      </c>
      <c r="D58" s="375">
        <v>3380</v>
      </c>
      <c r="E58" s="376">
        <v>0.25825183374083127</v>
      </c>
      <c r="F58" s="377">
        <v>3.262510472851666E-3</v>
      </c>
      <c r="G58" s="377">
        <v>0.46827376004433363</v>
      </c>
      <c r="H58" s="377">
        <v>2.3652407577167731E-2</v>
      </c>
    </row>
    <row r="59" spans="2:8" s="108" customFormat="1" ht="13.35" customHeight="1" x14ac:dyDescent="0.2">
      <c r="B59" s="373" t="s">
        <v>73</v>
      </c>
      <c r="C59" s="374">
        <v>6990</v>
      </c>
      <c r="D59" s="375">
        <v>1977</v>
      </c>
      <c r="E59" s="376">
        <v>0.28283261802575105</v>
      </c>
      <c r="F59" s="377">
        <v>1.9082790546827643E-3</v>
      </c>
      <c r="G59" s="377">
        <v>0.46256434253626577</v>
      </c>
      <c r="H59" s="377">
        <v>1.3834559106526804E-2</v>
      </c>
    </row>
    <row r="60" spans="2:8" s="108" customFormat="1" ht="13.35" customHeight="1" x14ac:dyDescent="0.2">
      <c r="B60" s="378" t="s">
        <v>74</v>
      </c>
      <c r="C60" s="379">
        <v>16576</v>
      </c>
      <c r="D60" s="380">
        <v>4014</v>
      </c>
      <c r="E60" s="381">
        <v>0.2421573359073359</v>
      </c>
      <c r="F60" s="382">
        <v>3.8744724964575698E-3</v>
      </c>
      <c r="G60" s="382">
        <v>0.44794107800468697</v>
      </c>
      <c r="H60" s="382">
        <v>2.8088983436316942E-2</v>
      </c>
    </row>
    <row r="61" spans="2:8" s="108" customFormat="1" ht="13.35" customHeight="1" x14ac:dyDescent="0.2">
      <c r="B61" s="383" t="s">
        <v>75</v>
      </c>
      <c r="C61" s="384">
        <v>142903</v>
      </c>
      <c r="D61" s="385">
        <v>34964</v>
      </c>
      <c r="E61" s="386">
        <v>0.24466946110298593</v>
      </c>
      <c r="F61" s="387">
        <v>3.3748643838102263E-2</v>
      </c>
      <c r="G61" s="387">
        <v>0.4690824691093014</v>
      </c>
      <c r="H61" s="387">
        <v>0.24466946110298593</v>
      </c>
    </row>
    <row r="62" spans="2:8" s="108" customFormat="1" ht="6" customHeight="1" x14ac:dyDescent="0.2">
      <c r="B62" s="161"/>
      <c r="C62" s="162"/>
      <c r="D62" s="388"/>
      <c r="E62" s="388"/>
      <c r="F62" s="162"/>
      <c r="G62" s="406"/>
      <c r="H62" s="406"/>
    </row>
    <row r="63" spans="2:8" s="108" customFormat="1" ht="13.35" customHeight="1" x14ac:dyDescent="0.2">
      <c r="B63" s="368" t="s">
        <v>76</v>
      </c>
      <c r="C63" s="369">
        <v>50774</v>
      </c>
      <c r="D63" s="370">
        <v>11412</v>
      </c>
      <c r="E63" s="389">
        <v>0.22476070429747508</v>
      </c>
      <c r="F63" s="390">
        <v>1.1015316424906276E-2</v>
      </c>
      <c r="G63" s="390">
        <v>0.44682850430696947</v>
      </c>
      <c r="H63" s="390">
        <v>9.159129031999165E-2</v>
      </c>
    </row>
    <row r="64" spans="2:8" s="108" customFormat="1" ht="13.35" customHeight="1" x14ac:dyDescent="0.2">
      <c r="B64" s="373" t="s">
        <v>77</v>
      </c>
      <c r="C64" s="374">
        <v>13325</v>
      </c>
      <c r="D64" s="375">
        <v>3444</v>
      </c>
      <c r="E64" s="376">
        <v>0.25846153846153846</v>
      </c>
      <c r="F64" s="377">
        <v>3.3242858190831765E-3</v>
      </c>
      <c r="G64" s="377">
        <v>0.44826239750097618</v>
      </c>
      <c r="H64" s="377">
        <v>2.7641114954613674E-2</v>
      </c>
    </row>
    <row r="65" spans="2:8" s="108" customFormat="1" ht="13.35" customHeight="1" x14ac:dyDescent="0.2">
      <c r="B65" s="378" t="s">
        <v>78</v>
      </c>
      <c r="C65" s="379">
        <v>60498</v>
      </c>
      <c r="D65" s="380">
        <v>15763</v>
      </c>
      <c r="E65" s="381">
        <v>0.26055406790307117</v>
      </c>
      <c r="F65" s="382">
        <v>1.5215074728864145E-2</v>
      </c>
      <c r="G65" s="382">
        <v>0.44611422425991965</v>
      </c>
      <c r="H65" s="382">
        <v>0.1265118742826874</v>
      </c>
    </row>
    <row r="66" spans="2:8" s="108" customFormat="1" ht="13.35" customHeight="1" x14ac:dyDescent="0.2">
      <c r="B66" s="383" t="s">
        <v>79</v>
      </c>
      <c r="C66" s="384">
        <v>124597</v>
      </c>
      <c r="D66" s="385">
        <v>30619</v>
      </c>
      <c r="E66" s="386">
        <v>0.24574427955729272</v>
      </c>
      <c r="F66" s="387">
        <v>2.9554676972853595E-2</v>
      </c>
      <c r="G66" s="387">
        <v>0.4466210598480097</v>
      </c>
      <c r="H66" s="387">
        <v>0.24574427955729272</v>
      </c>
    </row>
    <row r="67" spans="2:8" s="108" customFormat="1" ht="6" customHeight="1" x14ac:dyDescent="0.2">
      <c r="B67" s="161"/>
      <c r="C67" s="162"/>
      <c r="D67" s="388"/>
      <c r="E67" s="388"/>
      <c r="F67" s="162"/>
      <c r="G67" s="406"/>
      <c r="H67" s="406"/>
    </row>
    <row r="68" spans="2:8" s="108" customFormat="1" ht="13.35" customHeight="1" x14ac:dyDescent="0.2">
      <c r="B68" s="368" t="s">
        <v>80</v>
      </c>
      <c r="C68" s="369">
        <v>16166</v>
      </c>
      <c r="D68" s="370">
        <v>4543</v>
      </c>
      <c r="E68" s="389">
        <v>0.28102189781021897</v>
      </c>
      <c r="F68" s="390">
        <v>4.3850843426524021E-3</v>
      </c>
      <c r="G68" s="390">
        <v>0.39735852357211582</v>
      </c>
      <c r="H68" s="390">
        <v>0.17396798652064027</v>
      </c>
    </row>
    <row r="69" spans="2:8" s="108" customFormat="1" ht="13.35" customHeight="1" x14ac:dyDescent="0.2">
      <c r="B69" s="378" t="s">
        <v>81</v>
      </c>
      <c r="C69" s="379">
        <v>9948</v>
      </c>
      <c r="D69" s="380">
        <v>2570</v>
      </c>
      <c r="E69" s="381">
        <v>0.25834338560514675</v>
      </c>
      <c r="F69" s="382">
        <v>2.4806662471091069E-3</v>
      </c>
      <c r="G69" s="382">
        <v>0.42131147540983604</v>
      </c>
      <c r="H69" s="382">
        <v>9.841464348625259E-2</v>
      </c>
    </row>
    <row r="70" spans="2:8" s="108" customFormat="1" ht="13.35" customHeight="1" x14ac:dyDescent="0.2">
      <c r="B70" s="383" t="s">
        <v>82</v>
      </c>
      <c r="C70" s="384">
        <v>26114</v>
      </c>
      <c r="D70" s="385">
        <v>7113</v>
      </c>
      <c r="E70" s="386">
        <v>0.27238263000689283</v>
      </c>
      <c r="F70" s="387">
        <v>6.8657505897615082E-3</v>
      </c>
      <c r="G70" s="387">
        <v>0.4056921234243997</v>
      </c>
      <c r="H70" s="387">
        <v>0.27238263000689283</v>
      </c>
    </row>
    <row r="71" spans="2:8" s="108" customFormat="1" ht="6" customHeight="1" x14ac:dyDescent="0.2">
      <c r="B71" s="161"/>
      <c r="C71" s="162"/>
      <c r="D71" s="388"/>
      <c r="E71" s="388"/>
      <c r="F71" s="162"/>
      <c r="G71" s="406"/>
      <c r="H71" s="406"/>
    </row>
    <row r="72" spans="2:8" s="108" customFormat="1" ht="13.35" customHeight="1" x14ac:dyDescent="0.2">
      <c r="B72" s="368" t="s">
        <v>83</v>
      </c>
      <c r="C72" s="369">
        <v>20204</v>
      </c>
      <c r="D72" s="370">
        <v>4523</v>
      </c>
      <c r="E72" s="389">
        <v>0.22386656107701444</v>
      </c>
      <c r="F72" s="390">
        <v>4.3657795469550544E-3</v>
      </c>
      <c r="G72" s="390">
        <v>0.4721294363256785</v>
      </c>
      <c r="H72" s="390">
        <v>8.8276050510373363E-2</v>
      </c>
    </row>
    <row r="73" spans="2:8" s="108" customFormat="1" ht="13.35" customHeight="1" x14ac:dyDescent="0.2">
      <c r="B73" s="373" t="s">
        <v>84</v>
      </c>
      <c r="C73" s="374">
        <v>5260</v>
      </c>
      <c r="D73" s="375">
        <v>1184</v>
      </c>
      <c r="E73" s="376">
        <v>0.22509505703422053</v>
      </c>
      <c r="F73" s="377">
        <v>1.1428439052829503E-3</v>
      </c>
      <c r="G73" s="377">
        <v>0.46304262807978097</v>
      </c>
      <c r="H73" s="377">
        <v>2.3108300642114096E-2</v>
      </c>
    </row>
    <row r="74" spans="2:8" s="108" customFormat="1" ht="13.35" customHeight="1" x14ac:dyDescent="0.2">
      <c r="B74" s="373" t="s">
        <v>85</v>
      </c>
      <c r="C74" s="374">
        <v>6180</v>
      </c>
      <c r="D74" s="375">
        <v>1384</v>
      </c>
      <c r="E74" s="376">
        <v>0.22394822006472492</v>
      </c>
      <c r="F74" s="377">
        <v>1.3358918622564217E-3</v>
      </c>
      <c r="G74" s="377">
        <v>0.47122914538644878</v>
      </c>
      <c r="H74" s="377">
        <v>2.7011729804633372E-2</v>
      </c>
    </row>
    <row r="75" spans="2:8" s="108" customFormat="1" ht="13.35" customHeight="1" x14ac:dyDescent="0.2">
      <c r="B75" s="378" t="s">
        <v>86</v>
      </c>
      <c r="C75" s="379">
        <v>19593</v>
      </c>
      <c r="D75" s="380">
        <v>4355</v>
      </c>
      <c r="E75" s="381">
        <v>0.22227326085846985</v>
      </c>
      <c r="F75" s="382">
        <v>4.2036192630973386E-3</v>
      </c>
      <c r="G75" s="382">
        <v>0.47957273428036562</v>
      </c>
      <c r="H75" s="382">
        <v>8.4997170013857176E-2</v>
      </c>
    </row>
    <row r="76" spans="2:8" s="108" customFormat="1" ht="13.35" customHeight="1" x14ac:dyDescent="0.2">
      <c r="B76" s="383" t="s">
        <v>87</v>
      </c>
      <c r="C76" s="384">
        <v>51237</v>
      </c>
      <c r="D76" s="385">
        <v>11446</v>
      </c>
      <c r="E76" s="386">
        <v>0.22339325097097801</v>
      </c>
      <c r="F76" s="387">
        <v>1.1048134577591765E-2</v>
      </c>
      <c r="G76" s="387">
        <v>0.47385634444214447</v>
      </c>
      <c r="H76" s="387">
        <v>0.22339325097097801</v>
      </c>
    </row>
    <row r="77" spans="2:8" s="108" customFormat="1" ht="6" customHeight="1" x14ac:dyDescent="0.2">
      <c r="B77" s="161"/>
      <c r="C77" s="162"/>
      <c r="D77" s="388"/>
      <c r="E77" s="388"/>
      <c r="F77" s="162"/>
      <c r="G77" s="406"/>
      <c r="H77" s="406"/>
    </row>
    <row r="78" spans="2:8" s="108" customFormat="1" ht="13.35" customHeight="1" x14ac:dyDescent="0.2">
      <c r="B78" s="383" t="s">
        <v>88</v>
      </c>
      <c r="C78" s="384">
        <v>117036</v>
      </c>
      <c r="D78" s="385">
        <v>30236</v>
      </c>
      <c r="E78" s="386">
        <v>0.25834785877849553</v>
      </c>
      <c r="F78" s="387">
        <v>2.9184990135249399E-2</v>
      </c>
      <c r="G78" s="387">
        <v>0.46642499035865792</v>
      </c>
      <c r="H78" s="391"/>
    </row>
    <row r="79" spans="2:8" s="108" customFormat="1" ht="6" customHeight="1" x14ac:dyDescent="0.2">
      <c r="B79" s="161"/>
      <c r="C79" s="162"/>
      <c r="D79" s="388"/>
      <c r="E79" s="388"/>
      <c r="F79" s="162"/>
      <c r="G79" s="391"/>
      <c r="H79" s="406"/>
    </row>
    <row r="80" spans="2:8" s="108" customFormat="1" ht="13.35" customHeight="1" x14ac:dyDescent="0.2">
      <c r="B80" s="383" t="s">
        <v>89</v>
      </c>
      <c r="C80" s="384">
        <v>30336</v>
      </c>
      <c r="D80" s="385">
        <v>9283</v>
      </c>
      <c r="E80" s="386">
        <v>0.30600606540084391</v>
      </c>
      <c r="F80" s="387">
        <v>8.9603209229236723E-3</v>
      </c>
      <c r="G80" s="387">
        <v>0.4329757462686567</v>
      </c>
      <c r="H80" s="391"/>
    </row>
    <row r="81" spans="2:8" s="108" customFormat="1" ht="6" customHeight="1" x14ac:dyDescent="0.2">
      <c r="B81" s="161"/>
      <c r="C81" s="162"/>
      <c r="D81" s="388"/>
      <c r="E81" s="388"/>
      <c r="F81" s="162"/>
      <c r="G81" s="406"/>
      <c r="H81" s="406"/>
    </row>
    <row r="82" spans="2:8" s="108" customFormat="1" ht="13.35" customHeight="1" x14ac:dyDescent="0.2">
      <c r="B82" s="383" t="s">
        <v>90</v>
      </c>
      <c r="C82" s="384">
        <v>11839</v>
      </c>
      <c r="D82" s="385">
        <v>3495</v>
      </c>
      <c r="E82" s="386">
        <v>0.29521074415068838</v>
      </c>
      <c r="F82" s="387">
        <v>3.3735130481114118E-3</v>
      </c>
      <c r="G82" s="387">
        <v>0.41607142857142859</v>
      </c>
      <c r="H82" s="391"/>
    </row>
    <row r="83" spans="2:8" s="108" customFormat="1" ht="6" customHeight="1" x14ac:dyDescent="0.2">
      <c r="B83" s="161"/>
      <c r="C83" s="162"/>
      <c r="D83" s="388"/>
      <c r="E83" s="388"/>
      <c r="F83" s="162"/>
      <c r="G83" s="406"/>
      <c r="H83" s="406"/>
    </row>
    <row r="84" spans="2:8" s="108" customFormat="1" ht="13.35" customHeight="1" x14ac:dyDescent="0.2">
      <c r="B84" s="368" t="s">
        <v>91</v>
      </c>
      <c r="C84" s="369">
        <v>7407</v>
      </c>
      <c r="D84" s="370">
        <v>1932</v>
      </c>
      <c r="E84" s="389">
        <v>0.26083434588902388</v>
      </c>
      <c r="F84" s="390">
        <v>1.8648432643637333E-3</v>
      </c>
      <c r="G84" s="390">
        <v>0.41548387096774192</v>
      </c>
      <c r="H84" s="390">
        <v>4.1689143991541333E-2</v>
      </c>
    </row>
    <row r="85" spans="2:8" s="108" customFormat="1" ht="13.35" customHeight="1" x14ac:dyDescent="0.2">
      <c r="B85" s="373" t="s">
        <v>92</v>
      </c>
      <c r="C85" s="374">
        <v>26497</v>
      </c>
      <c r="D85" s="375">
        <v>7203</v>
      </c>
      <c r="E85" s="376">
        <v>0.27184209533154696</v>
      </c>
      <c r="F85" s="377">
        <v>6.9526221703995706E-3</v>
      </c>
      <c r="G85" s="377">
        <v>0.46854875430950366</v>
      </c>
      <c r="H85" s="377">
        <v>0.15542800422933345</v>
      </c>
    </row>
    <row r="86" spans="2:8" s="108" customFormat="1" ht="13.35" customHeight="1" x14ac:dyDescent="0.2">
      <c r="B86" s="378" t="s">
        <v>93</v>
      </c>
      <c r="C86" s="379">
        <v>12439</v>
      </c>
      <c r="D86" s="380">
        <v>3433</v>
      </c>
      <c r="E86" s="381">
        <v>0.27598681566042288</v>
      </c>
      <c r="F86" s="382">
        <v>3.3136681814496358E-3</v>
      </c>
      <c r="G86" s="382">
        <v>0.45663740356477789</v>
      </c>
      <c r="H86" s="382">
        <v>7.4078070042940675E-2</v>
      </c>
    </row>
    <row r="87" spans="2:8" s="108" customFormat="1" ht="13.35" customHeight="1" x14ac:dyDescent="0.2">
      <c r="B87" s="383" t="s">
        <v>94</v>
      </c>
      <c r="C87" s="384">
        <v>46343</v>
      </c>
      <c r="D87" s="385">
        <v>12568</v>
      </c>
      <c r="E87" s="386">
        <v>0.27119521826381549</v>
      </c>
      <c r="F87" s="387">
        <v>1.2131133616212939E-2</v>
      </c>
      <c r="G87" s="387">
        <v>0.45633782360843833</v>
      </c>
      <c r="H87" s="387">
        <v>0.27119521826381549</v>
      </c>
    </row>
    <row r="88" spans="2:8" s="108" customFormat="1" ht="6" customHeight="1" x14ac:dyDescent="0.2">
      <c r="B88" s="161"/>
      <c r="C88" s="162"/>
      <c r="D88" s="388"/>
      <c r="E88" s="388"/>
      <c r="F88" s="162"/>
      <c r="G88" s="406"/>
      <c r="H88" s="406"/>
    </row>
    <row r="89" spans="2:8" s="108" customFormat="1" ht="13.35" customHeight="1" x14ac:dyDescent="0.2">
      <c r="B89" s="383" t="s">
        <v>95</v>
      </c>
      <c r="C89" s="384">
        <v>4989</v>
      </c>
      <c r="D89" s="385">
        <v>1257</v>
      </c>
      <c r="E89" s="386">
        <v>0.25195429945880937</v>
      </c>
      <c r="F89" s="387">
        <v>1.2133064095782675E-3</v>
      </c>
      <c r="G89" s="387">
        <v>0.44244984160506862</v>
      </c>
      <c r="H89" s="391"/>
    </row>
    <row r="90" spans="2:8" s="108" customFormat="1" ht="6" customHeight="1" x14ac:dyDescent="0.2">
      <c r="B90" s="161"/>
      <c r="C90" s="162"/>
      <c r="D90" s="388"/>
      <c r="E90" s="388"/>
      <c r="F90" s="162"/>
      <c r="G90" s="406"/>
      <c r="H90" s="406"/>
    </row>
    <row r="91" spans="2:8" s="108" customFormat="1" ht="13.35" customHeight="1" x14ac:dyDescent="0.2">
      <c r="B91" s="383" t="s">
        <v>96</v>
      </c>
      <c r="C91" s="384">
        <v>3549</v>
      </c>
      <c r="D91" s="385">
        <v>1134</v>
      </c>
      <c r="E91" s="386">
        <v>0.31952662721893493</v>
      </c>
      <c r="F91" s="387">
        <v>1.0945819160395826E-3</v>
      </c>
      <c r="G91" s="387">
        <v>0.41281397888605753</v>
      </c>
      <c r="H91" s="391"/>
    </row>
    <row r="92" spans="2:8" s="108" customFormat="1" ht="6" customHeight="1" x14ac:dyDescent="0.2">
      <c r="B92" s="161"/>
      <c r="C92" s="162"/>
      <c r="D92" s="388"/>
      <c r="E92" s="388"/>
      <c r="F92" s="162"/>
      <c r="G92" s="406"/>
      <c r="H92" s="406"/>
    </row>
    <row r="93" spans="2:8" s="108" customFormat="1" ht="13.35" customHeight="1" x14ac:dyDescent="0.2">
      <c r="B93" s="383" t="s">
        <v>97</v>
      </c>
      <c r="C93" s="384">
        <v>3056</v>
      </c>
      <c r="D93" s="385">
        <v>1030</v>
      </c>
      <c r="E93" s="386">
        <v>0.3370418848167539</v>
      </c>
      <c r="F93" s="387">
        <v>9.9419697841337737E-4</v>
      </c>
      <c r="G93" s="387">
        <v>0.37010420409629896</v>
      </c>
      <c r="H93" s="391"/>
    </row>
    <row r="94" spans="2:8" s="108" customFormat="1" ht="6" customHeight="1" x14ac:dyDescent="0.2">
      <c r="B94" s="161"/>
      <c r="C94" s="162"/>
      <c r="D94" s="388"/>
      <c r="E94" s="388"/>
      <c r="F94" s="162"/>
      <c r="G94" s="406"/>
      <c r="H94" s="406"/>
    </row>
    <row r="95" spans="2:8" s="108" customFormat="1" ht="21" customHeight="1" x14ac:dyDescent="0.2">
      <c r="B95" s="383" t="s">
        <v>98</v>
      </c>
      <c r="C95" s="384">
        <v>1036012</v>
      </c>
      <c r="D95" s="385">
        <v>270143</v>
      </c>
      <c r="E95" s="386">
        <v>0.26075277120342233</v>
      </c>
      <c r="F95" s="387">
        <v>0.26075277120342233</v>
      </c>
      <c r="G95" s="387">
        <v>0.44791143343663004</v>
      </c>
      <c r="H95" s="391"/>
    </row>
    <row r="98" spans="2:2" x14ac:dyDescent="0.35">
      <c r="B98" s="167"/>
    </row>
    <row r="99" spans="2:2" x14ac:dyDescent="0.35">
      <c r="B99" s="167"/>
    </row>
    <row r="111" spans="2:2" x14ac:dyDescent="0.35">
      <c r="B111" s="167" t="s">
        <v>17</v>
      </c>
    </row>
    <row r="112" spans="2:2" x14ac:dyDescent="0.35">
      <c r="B112" s="16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view="pageBreakPreview" zoomScaleNormal="145" zoomScaleSheetLayoutView="100" workbookViewId="0">
      <selection activeCell="A42" sqref="A42:C52"/>
    </sheetView>
  </sheetViews>
  <sheetFormatPr baseColWidth="10" defaultColWidth="11.42578125" defaultRowHeight="15" x14ac:dyDescent="0.3"/>
  <cols>
    <col min="1" max="1" width="5.28515625" style="9" customWidth="1"/>
    <col min="2" max="2" width="11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4" ht="13.15" customHeight="1" x14ac:dyDescent="0.3">
      <c r="B1" s="10"/>
    </row>
    <row r="2" spans="1:14" x14ac:dyDescent="0.3">
      <c r="B2" s="10"/>
    </row>
    <row r="3" spans="1:14" x14ac:dyDescent="0.3">
      <c r="B3" s="10"/>
    </row>
    <row r="4" spans="1:14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4" ht="18" customHeight="1" x14ac:dyDescent="0.3">
      <c r="A5" s="11"/>
      <c r="B5"/>
      <c r="C5"/>
      <c r="D5"/>
      <c r="E5"/>
      <c r="F5"/>
      <c r="G5" s="407" t="str">
        <f>'Pag1'!$B$5</f>
        <v>Enero 2025</v>
      </c>
      <c r="I5"/>
      <c r="J5" s="11"/>
    </row>
    <row r="6" spans="1:14" ht="15" customHeight="1" x14ac:dyDescent="0.3">
      <c r="A6" s="11"/>
      <c r="B6"/>
      <c r="C6"/>
      <c r="D6"/>
      <c r="E6"/>
      <c r="G6"/>
      <c r="J6" s="11"/>
    </row>
    <row r="7" spans="1:14" ht="22.5" x14ac:dyDescent="0.3">
      <c r="A7" s="11"/>
      <c r="B7"/>
      <c r="C7" s="550" t="s">
        <v>288</v>
      </c>
      <c r="D7" s="550"/>
      <c r="E7" s="550"/>
      <c r="F7" s="550"/>
      <c r="G7" s="550"/>
      <c r="H7" s="550"/>
      <c r="I7"/>
      <c r="J7" s="11"/>
    </row>
    <row r="8" spans="1:14" x14ac:dyDescent="0.3">
      <c r="A8" s="11"/>
      <c r="B8"/>
      <c r="C8"/>
      <c r="D8"/>
      <c r="E8"/>
      <c r="F8"/>
      <c r="G8"/>
      <c r="H8"/>
      <c r="I8"/>
      <c r="J8" s="11"/>
    </row>
    <row r="9" spans="1:14" s="18" customFormat="1" ht="15" customHeight="1" x14ac:dyDescent="0.35">
      <c r="A9" s="16"/>
      <c r="B9"/>
      <c r="C9"/>
      <c r="D9"/>
      <c r="E9"/>
      <c r="F9"/>
      <c r="G9"/>
      <c r="H9"/>
      <c r="I9"/>
      <c r="J9" s="16"/>
    </row>
    <row r="10" spans="1:14" s="18" customFormat="1" ht="24" customHeight="1" x14ac:dyDescent="0.35">
      <c r="A10" s="16"/>
      <c r="B10" s="397" t="s">
        <v>238</v>
      </c>
      <c r="C10" s="548" t="s">
        <v>2</v>
      </c>
      <c r="D10" s="548"/>
      <c r="E10" s="548"/>
      <c r="F10" s="548"/>
      <c r="G10" s="548"/>
      <c r="H10" s="548"/>
      <c r="I10" s="548"/>
      <c r="J10" s="16"/>
    </row>
    <row r="11" spans="1:14" s="18" customFormat="1" ht="33.950000000000003" customHeight="1" x14ac:dyDescent="0.35">
      <c r="A11" s="16"/>
      <c r="B11" s="397" t="s">
        <v>239</v>
      </c>
      <c r="C11" s="548" t="s">
        <v>295</v>
      </c>
      <c r="D11" s="548"/>
      <c r="E11" s="548"/>
      <c r="F11" s="548"/>
      <c r="G11" s="548"/>
      <c r="H11" s="548"/>
      <c r="I11" s="548"/>
      <c r="J11" s="16"/>
      <c r="N11"/>
    </row>
    <row r="12" spans="1:14" s="18" customFormat="1" ht="33.950000000000003" customHeight="1" x14ac:dyDescent="0.35">
      <c r="A12" s="16"/>
      <c r="B12" s="397" t="s">
        <v>240</v>
      </c>
      <c r="C12" s="548" t="s">
        <v>296</v>
      </c>
      <c r="D12" s="548"/>
      <c r="E12" s="548"/>
      <c r="F12" s="548"/>
      <c r="G12" s="548"/>
      <c r="H12" s="548"/>
      <c r="I12" s="548"/>
      <c r="J12" s="16"/>
      <c r="N12"/>
    </row>
    <row r="13" spans="1:14" s="18" customFormat="1" ht="33.950000000000003" customHeight="1" x14ac:dyDescent="0.35">
      <c r="A13" s="16"/>
      <c r="B13" s="397" t="s">
        <v>241</v>
      </c>
      <c r="C13" s="548" t="s">
        <v>297</v>
      </c>
      <c r="D13" s="548"/>
      <c r="E13" s="548"/>
      <c r="F13" s="548"/>
      <c r="G13" s="548"/>
      <c r="H13" s="548"/>
      <c r="I13" s="548"/>
      <c r="J13" s="16"/>
    </row>
    <row r="14" spans="1:14" s="18" customFormat="1" ht="33.950000000000003" customHeight="1" x14ac:dyDescent="0.35">
      <c r="A14" s="16"/>
      <c r="B14" s="397" t="s">
        <v>242</v>
      </c>
      <c r="C14" s="548" t="s">
        <v>298</v>
      </c>
      <c r="D14" s="548"/>
      <c r="E14" s="548"/>
      <c r="F14" s="548"/>
      <c r="G14" s="548"/>
      <c r="H14" s="548"/>
      <c r="I14" s="548"/>
      <c r="J14" s="16"/>
    </row>
    <row r="15" spans="1:14" s="18" customFormat="1" ht="33.950000000000003" customHeight="1" x14ac:dyDescent="0.35">
      <c r="A15" s="16"/>
      <c r="B15" s="397" t="s">
        <v>243</v>
      </c>
      <c r="C15" s="548" t="s">
        <v>299</v>
      </c>
      <c r="D15" s="548"/>
      <c r="E15" s="548"/>
      <c r="F15" s="548"/>
      <c r="G15" s="548"/>
      <c r="H15" s="548"/>
      <c r="I15" s="548"/>
      <c r="J15" s="16"/>
    </row>
    <row r="16" spans="1:14" s="18" customFormat="1" ht="33.950000000000003" customHeight="1" x14ac:dyDescent="0.35">
      <c r="A16" s="16"/>
      <c r="B16" s="397" t="s">
        <v>244</v>
      </c>
      <c r="C16" s="548" t="s">
        <v>300</v>
      </c>
      <c r="D16" s="548"/>
      <c r="E16" s="548"/>
      <c r="F16" s="548"/>
      <c r="G16" s="548"/>
      <c r="H16" s="548"/>
      <c r="I16" s="548"/>
      <c r="J16" s="16"/>
    </row>
    <row r="17" spans="1:10" s="18" customFormat="1" ht="33.950000000000003" customHeight="1" x14ac:dyDescent="0.35">
      <c r="A17" s="16"/>
      <c r="B17" s="397" t="s">
        <v>245</v>
      </c>
      <c r="C17" s="548" t="s">
        <v>301</v>
      </c>
      <c r="D17" s="548"/>
      <c r="E17" s="548"/>
      <c r="F17" s="548"/>
      <c r="G17" s="548"/>
      <c r="H17" s="548"/>
      <c r="I17" s="548"/>
      <c r="J17" s="16"/>
    </row>
    <row r="18" spans="1:10" s="18" customFormat="1" ht="33.950000000000003" customHeight="1" x14ac:dyDescent="0.35">
      <c r="A18" s="16"/>
      <c r="B18" s="397" t="s">
        <v>246</v>
      </c>
      <c r="C18" s="548" t="s">
        <v>302</v>
      </c>
      <c r="D18" s="548"/>
      <c r="E18" s="548"/>
      <c r="F18" s="548"/>
      <c r="G18" s="548"/>
      <c r="H18" s="548"/>
      <c r="I18" s="548"/>
      <c r="J18" s="16"/>
    </row>
    <row r="19" spans="1:10" s="18" customFormat="1" ht="33.950000000000003" customHeight="1" x14ac:dyDescent="0.35">
      <c r="A19" s="16"/>
      <c r="B19" s="397" t="s">
        <v>247</v>
      </c>
      <c r="C19" s="548" t="s">
        <v>303</v>
      </c>
      <c r="D19" s="548"/>
      <c r="E19" s="548"/>
      <c r="F19" s="548"/>
      <c r="G19" s="548"/>
      <c r="H19" s="548"/>
      <c r="I19" s="548"/>
      <c r="J19" s="16"/>
    </row>
    <row r="20" spans="1:10" s="18" customFormat="1" ht="33.950000000000003" customHeight="1" x14ac:dyDescent="0.35">
      <c r="A20" s="16"/>
      <c r="B20" s="397" t="s">
        <v>248</v>
      </c>
      <c r="C20" s="548" t="s">
        <v>304</v>
      </c>
      <c r="D20" s="548"/>
      <c r="E20" s="548"/>
      <c r="F20" s="548"/>
      <c r="G20" s="548"/>
      <c r="H20" s="548"/>
      <c r="I20" s="548"/>
      <c r="J20" s="16"/>
    </row>
    <row r="21" spans="1:10" s="18" customFormat="1" ht="24" customHeight="1" x14ac:dyDescent="0.35">
      <c r="A21" s="16"/>
      <c r="B21" s="397" t="s">
        <v>249</v>
      </c>
      <c r="C21" s="548" t="s">
        <v>139</v>
      </c>
      <c r="D21" s="548"/>
      <c r="E21" s="548"/>
      <c r="F21" s="548"/>
      <c r="G21" s="548"/>
      <c r="H21" s="548"/>
      <c r="I21" s="548"/>
      <c r="J21" s="16"/>
    </row>
    <row r="22" spans="1:10" s="18" customFormat="1" ht="33.950000000000003" customHeight="1" x14ac:dyDescent="0.35">
      <c r="A22" s="16"/>
      <c r="B22" s="397" t="s">
        <v>250</v>
      </c>
      <c r="C22" s="548" t="s">
        <v>305</v>
      </c>
      <c r="D22" s="548"/>
      <c r="E22" s="548"/>
      <c r="F22" s="548"/>
      <c r="G22" s="548"/>
      <c r="H22" s="548"/>
      <c r="I22" s="548"/>
      <c r="J22" s="16"/>
    </row>
    <row r="23" spans="1:10" s="18" customFormat="1" ht="43.5" customHeight="1" x14ac:dyDescent="0.35">
      <c r="A23" s="16"/>
      <c r="B23" s="397" t="s">
        <v>251</v>
      </c>
      <c r="C23" s="549" t="s">
        <v>306</v>
      </c>
      <c r="D23" s="549"/>
      <c r="E23" s="549"/>
      <c r="F23" s="549"/>
      <c r="G23" s="549"/>
      <c r="H23" s="549"/>
      <c r="I23" s="549"/>
      <c r="J23" s="16"/>
    </row>
    <row r="24" spans="1:10" s="18" customFormat="1" ht="43.5" customHeight="1" x14ac:dyDescent="0.35">
      <c r="A24" s="16"/>
      <c r="B24" s="397" t="s">
        <v>252</v>
      </c>
      <c r="C24" s="549" t="s">
        <v>307</v>
      </c>
      <c r="D24" s="549"/>
      <c r="E24" s="549"/>
      <c r="F24" s="549"/>
      <c r="G24" s="549"/>
      <c r="H24" s="549"/>
      <c r="I24" s="549"/>
      <c r="J24" s="16"/>
    </row>
    <row r="25" spans="1:10" s="18" customFormat="1" ht="43.5" customHeight="1" x14ac:dyDescent="0.35">
      <c r="A25" s="16"/>
      <c r="B25" s="397" t="s">
        <v>253</v>
      </c>
      <c r="C25" s="549" t="s">
        <v>308</v>
      </c>
      <c r="D25" s="549"/>
      <c r="E25" s="549"/>
      <c r="F25" s="549"/>
      <c r="G25" s="549"/>
      <c r="H25" s="549"/>
      <c r="I25" s="549"/>
      <c r="J25" s="16"/>
    </row>
    <row r="26" spans="1:10" s="18" customFormat="1" ht="43.5" customHeight="1" x14ac:dyDescent="0.35">
      <c r="A26" s="16"/>
      <c r="B26"/>
      <c r="C26"/>
      <c r="D26"/>
      <c r="E26"/>
      <c r="F26"/>
      <c r="G26"/>
      <c r="H26"/>
      <c r="I26"/>
      <c r="J26" s="16"/>
    </row>
    <row r="27" spans="1:10" s="18" customFormat="1" x14ac:dyDescent="0.35">
      <c r="A27" s="16"/>
      <c r="B27"/>
      <c r="C27"/>
      <c r="D27"/>
      <c r="E27"/>
      <c r="F27"/>
      <c r="G27"/>
      <c r="H27"/>
      <c r="I27"/>
      <c r="J27" s="16"/>
    </row>
    <row r="28" spans="1:10" s="18" customFormat="1" x14ac:dyDescent="0.35">
      <c r="A28" s="16"/>
      <c r="B28"/>
      <c r="C28"/>
      <c r="D28"/>
      <c r="E28"/>
      <c r="F28"/>
      <c r="G28"/>
      <c r="H28"/>
      <c r="I28"/>
      <c r="J28" s="16"/>
    </row>
    <row r="29" spans="1:10" s="18" customFormat="1" x14ac:dyDescent="0.35">
      <c r="A29" s="16"/>
      <c r="B29"/>
      <c r="C29"/>
      <c r="D29"/>
      <c r="E29"/>
      <c r="F29"/>
      <c r="G29"/>
      <c r="H29"/>
      <c r="I29"/>
      <c r="J29" s="16"/>
    </row>
    <row r="30" spans="1:10" s="18" customFormat="1" x14ac:dyDescent="0.35">
      <c r="A30" s="16"/>
      <c r="B30"/>
      <c r="C30"/>
      <c r="D30"/>
      <c r="E30"/>
      <c r="F30"/>
      <c r="G30"/>
      <c r="H30"/>
      <c r="I30"/>
      <c r="J30" s="16"/>
    </row>
    <row r="31" spans="1:10" s="18" customFormat="1" x14ac:dyDescent="0.35">
      <c r="A31" s="16"/>
      <c r="B31"/>
      <c r="C31"/>
      <c r="D31"/>
      <c r="E31"/>
      <c r="F31"/>
      <c r="G31"/>
      <c r="H31"/>
      <c r="I31"/>
      <c r="J31" s="16"/>
    </row>
    <row r="32" spans="1:10" s="18" customFormat="1" x14ac:dyDescent="0.35">
      <c r="A32" s="16"/>
      <c r="B32"/>
      <c r="C32"/>
      <c r="D32"/>
      <c r="E32"/>
      <c r="F32"/>
      <c r="G32"/>
      <c r="H32"/>
      <c r="I32"/>
      <c r="J32" s="16"/>
    </row>
    <row r="33" spans="1:10" s="18" customFormat="1" x14ac:dyDescent="0.35">
      <c r="A33" s="16"/>
      <c r="B33"/>
      <c r="C33"/>
      <c r="D33"/>
      <c r="E33"/>
      <c r="F33"/>
      <c r="G33"/>
      <c r="H33"/>
      <c r="I33"/>
      <c r="J33" s="16"/>
    </row>
    <row r="34" spans="1:10" s="18" customFormat="1" x14ac:dyDescent="0.35">
      <c r="A34" s="16"/>
      <c r="B34"/>
      <c r="C34"/>
      <c r="D34"/>
      <c r="E34"/>
      <c r="F34"/>
      <c r="G34"/>
      <c r="H34"/>
      <c r="I34"/>
      <c r="J34" s="16"/>
    </row>
    <row r="35" spans="1:10" x14ac:dyDescent="0.3">
      <c r="A35" s="11"/>
      <c r="B35"/>
      <c r="C35"/>
      <c r="D35"/>
      <c r="E35"/>
      <c r="F35"/>
      <c r="G35"/>
      <c r="H35"/>
      <c r="I35"/>
      <c r="J35" s="11"/>
    </row>
    <row r="36" spans="1:10" s="18" customFormat="1" x14ac:dyDescent="0.35">
      <c r="A36" s="16"/>
      <c r="B36"/>
      <c r="C36"/>
      <c r="D36"/>
      <c r="E36"/>
      <c r="F36"/>
      <c r="G36"/>
      <c r="H36"/>
      <c r="I36"/>
      <c r="J36" s="16"/>
    </row>
    <row r="37" spans="1:10" s="18" customFormat="1" x14ac:dyDescent="0.35">
      <c r="A37" s="16"/>
      <c r="B37"/>
      <c r="C37"/>
      <c r="D37"/>
      <c r="E37"/>
      <c r="F37"/>
      <c r="G37"/>
      <c r="H37"/>
      <c r="I37"/>
      <c r="J37" s="16"/>
    </row>
    <row r="38" spans="1:10" s="18" customFormat="1" x14ac:dyDescent="0.35">
      <c r="A38" s="16"/>
      <c r="B38"/>
      <c r="C38"/>
      <c r="D38"/>
      <c r="E38"/>
      <c r="F38"/>
      <c r="G38"/>
      <c r="H38"/>
      <c r="I38"/>
      <c r="J38" s="16"/>
    </row>
    <row r="39" spans="1:10" s="18" customFormat="1" x14ac:dyDescent="0.35">
      <c r="A39" s="16"/>
      <c r="B39"/>
      <c r="C39"/>
      <c r="D39"/>
      <c r="E39"/>
      <c r="F39"/>
      <c r="G39"/>
      <c r="H39"/>
      <c r="I39"/>
      <c r="J39" s="16"/>
    </row>
    <row r="40" spans="1:10" s="18" customFormat="1" x14ac:dyDescent="0.35">
      <c r="A40" s="16"/>
      <c r="B40"/>
      <c r="C40"/>
      <c r="D40"/>
      <c r="E40"/>
      <c r="F40"/>
      <c r="G40"/>
      <c r="H40"/>
      <c r="I40"/>
      <c r="J40" s="16"/>
    </row>
    <row r="41" spans="1:10" s="18" customFormat="1" x14ac:dyDescent="0.35">
      <c r="A41" s="16"/>
      <c r="B41"/>
      <c r="C41"/>
      <c r="D41"/>
      <c r="E41"/>
      <c r="F41"/>
      <c r="G41"/>
      <c r="H41"/>
      <c r="I41"/>
      <c r="J41" s="16"/>
    </row>
    <row r="42" spans="1:10" s="18" customFormat="1" x14ac:dyDescent="0.35">
      <c r="A42" s="16"/>
      <c r="B42"/>
      <c r="C42"/>
      <c r="D42"/>
      <c r="E42"/>
      <c r="F42"/>
      <c r="G42"/>
      <c r="H42"/>
      <c r="I42"/>
      <c r="J42" s="16"/>
    </row>
    <row r="43" spans="1:10" s="18" customFormat="1" x14ac:dyDescent="0.35">
      <c r="A43" s="16"/>
      <c r="B43"/>
      <c r="C43"/>
      <c r="D43"/>
      <c r="E43"/>
      <c r="F43"/>
      <c r="G43"/>
      <c r="H43"/>
      <c r="I43"/>
      <c r="J43" s="16"/>
    </row>
    <row r="44" spans="1:10" s="18" customFormat="1" x14ac:dyDescent="0.35">
      <c r="A44" s="16"/>
      <c r="B44"/>
      <c r="C44"/>
      <c r="D44"/>
      <c r="E44"/>
      <c r="F44"/>
      <c r="G44"/>
      <c r="H44"/>
      <c r="I44"/>
      <c r="J44" s="16"/>
    </row>
    <row r="45" spans="1:10" s="18" customFormat="1" x14ac:dyDescent="0.35">
      <c r="A45" s="16"/>
      <c r="B45"/>
      <c r="C45"/>
      <c r="D45"/>
      <c r="E45"/>
      <c r="F45"/>
      <c r="G45"/>
      <c r="H45"/>
      <c r="I45"/>
      <c r="J45" s="16"/>
    </row>
    <row r="46" spans="1:10" x14ac:dyDescent="0.3">
      <c r="A46" s="11"/>
      <c r="B46"/>
      <c r="C46"/>
      <c r="D46"/>
      <c r="E46"/>
      <c r="F46"/>
      <c r="G46"/>
      <c r="H46"/>
      <c r="I46"/>
      <c r="J46" s="11"/>
    </row>
    <row r="47" spans="1:10" x14ac:dyDescent="0.3">
      <c r="A47" s="11"/>
      <c r="B47"/>
      <c r="C47"/>
      <c r="D47"/>
      <c r="E47"/>
      <c r="F47"/>
      <c r="G47"/>
      <c r="H47"/>
      <c r="I47"/>
      <c r="J47" s="11"/>
    </row>
    <row r="48" spans="1:10" x14ac:dyDescent="0.3">
      <c r="A48" s="11"/>
      <c r="B48"/>
      <c r="C48"/>
      <c r="D48"/>
      <c r="E48"/>
      <c r="F48"/>
      <c r="G48"/>
      <c r="H48"/>
      <c r="I48"/>
      <c r="J48" s="11"/>
    </row>
    <row r="49" spans="1:10" x14ac:dyDescent="0.3">
      <c r="A49" s="11"/>
      <c r="B49"/>
      <c r="C49"/>
      <c r="D49"/>
      <c r="E49"/>
      <c r="F49"/>
      <c r="G49"/>
      <c r="H49"/>
      <c r="I49"/>
      <c r="J49" s="11"/>
    </row>
    <row r="50" spans="1:10" x14ac:dyDescent="0.3">
      <c r="A50" s="11"/>
      <c r="B50"/>
      <c r="C50"/>
      <c r="D50"/>
      <c r="E50"/>
      <c r="F50"/>
      <c r="G50"/>
      <c r="H50"/>
      <c r="I50"/>
      <c r="J50" s="11"/>
    </row>
    <row r="51" spans="1:10" x14ac:dyDescent="0.3">
      <c r="B51"/>
      <c r="C51"/>
      <c r="D51"/>
      <c r="E51"/>
      <c r="F51"/>
      <c r="G51"/>
      <c r="H51"/>
      <c r="I51"/>
    </row>
    <row r="52" spans="1:10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  <c r="C53"/>
      <c r="D53"/>
      <c r="E53"/>
      <c r="F53"/>
      <c r="G53"/>
      <c r="H53"/>
      <c r="I53"/>
    </row>
    <row r="54" spans="1:10" ht="13.15" customHeight="1" x14ac:dyDescent="0.3">
      <c r="B54"/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mergeCells count="17">
    <mergeCell ref="C20:I20"/>
    <mergeCell ref="C10:I10"/>
    <mergeCell ref="C11:I11"/>
    <mergeCell ref="C12:I12"/>
    <mergeCell ref="C13:I13"/>
    <mergeCell ref="C14:I14"/>
    <mergeCell ref="C15:I15"/>
    <mergeCell ref="C7:H7"/>
    <mergeCell ref="C16:I16"/>
    <mergeCell ref="C17:I17"/>
    <mergeCell ref="C18:I18"/>
    <mergeCell ref="C19:I19"/>
    <mergeCell ref="C21:I21"/>
    <mergeCell ref="C22:I22"/>
    <mergeCell ref="C23:I23"/>
    <mergeCell ref="C24:I24"/>
    <mergeCell ref="C25:I25"/>
  </mergeCells>
  <hyperlinks>
    <hyperlink ref="B10" location="'Pag1'!A1" display="Pag1"/>
    <hyperlink ref="B11" location="'Pag2'!A1" display="Pag2"/>
    <hyperlink ref="B12" location="'Pag3'!A1" display="Pag3"/>
    <hyperlink ref="B13" location="'Pag4-5'!A1" display="Pag4-5"/>
    <hyperlink ref="B14" location="'Pag6-7'!A1" display="Pag6-7"/>
    <hyperlink ref="B15" location="'Pag8-9'!A1" display="Pag8-9"/>
    <hyperlink ref="B16" location="'Pag10-11'!A1" display="Pag10-11"/>
    <hyperlink ref="B17" location="'Pag12'!A1" display="Pag12"/>
    <hyperlink ref="B18" location="'Pag13'!A1" display="Pag13"/>
    <hyperlink ref="B19" location="'Pag14'!A1" display="Pag14"/>
    <hyperlink ref="B20" location="'Pag15'!A1" display="Pag15"/>
    <hyperlink ref="B21" location="'Pag16-17'!A1" display="Pag16-17"/>
    <hyperlink ref="B22" location="'Pag18-19'!A1" display="Pag18-19"/>
    <hyperlink ref="B23" location="'Pag20-21'!A1" display="Pag20-21"/>
    <hyperlink ref="B24" location="'Pag22-23'!A1" display="Pag22-23"/>
    <hyperlink ref="B25" location="'Pag24-25'!A1" display="Pag24-25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showGridLines="0" view="pageBreakPreview" zoomScaleNormal="145" zoomScaleSheetLayoutView="100" workbookViewId="0">
      <selection activeCell="A42" sqref="A42:C52"/>
    </sheetView>
  </sheetViews>
  <sheetFormatPr baseColWidth="10" defaultColWidth="11.42578125" defaultRowHeight="15" x14ac:dyDescent="0.3"/>
  <cols>
    <col min="1" max="1" width="5.28515625" style="9" customWidth="1"/>
    <col min="2" max="2" width="19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B3" s="10"/>
    </row>
    <row r="4" spans="1:10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0" ht="18" customHeight="1" x14ac:dyDescent="0.3">
      <c r="A5" s="11"/>
      <c r="B5" s="407" t="s">
        <v>289</v>
      </c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3">
      <c r="A6" s="11"/>
      <c r="C6" s="13"/>
      <c r="D6" s="13"/>
      <c r="F6" s="13"/>
      <c r="G6" s="13"/>
      <c r="H6" s="13"/>
      <c r="I6" s="13"/>
      <c r="J6" s="11"/>
    </row>
    <row r="7" spans="1:10" ht="18.75" x14ac:dyDescent="0.3">
      <c r="A7" s="11"/>
      <c r="B7" s="14" t="s">
        <v>2</v>
      </c>
      <c r="C7" s="15"/>
      <c r="D7" s="15"/>
      <c r="E7" s="15"/>
      <c r="F7" s="15"/>
      <c r="G7" s="15"/>
      <c r="H7" s="15"/>
      <c r="I7" s="15"/>
      <c r="J7" s="11"/>
    </row>
    <row r="8" spans="1:10" ht="6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s="18" customFormat="1" ht="15" customHeight="1" x14ac:dyDescent="0.35">
      <c r="A9" s="16"/>
      <c r="B9" s="408"/>
      <c r="C9" s="480" t="s">
        <v>290</v>
      </c>
      <c r="D9" s="481"/>
      <c r="E9" s="482" t="s">
        <v>291</v>
      </c>
      <c r="F9" s="483"/>
      <c r="G9" s="484"/>
      <c r="H9" s="482" t="s">
        <v>292</v>
      </c>
      <c r="I9" s="485"/>
      <c r="J9" s="16"/>
    </row>
    <row r="10" spans="1:10" s="18" customFormat="1" ht="15" customHeight="1" x14ac:dyDescent="0.35">
      <c r="A10" s="16"/>
      <c r="B10" s="19" t="s">
        <v>3</v>
      </c>
      <c r="C10" s="493">
        <v>2025</v>
      </c>
      <c r="D10" s="487"/>
      <c r="E10" s="488" t="s">
        <v>293</v>
      </c>
      <c r="F10" s="489"/>
      <c r="G10" s="490"/>
      <c r="H10" s="491" t="s">
        <v>294</v>
      </c>
      <c r="I10" s="492"/>
      <c r="J10" s="16"/>
    </row>
    <row r="11" spans="1:10" s="18" customFormat="1" ht="15" customHeight="1" x14ac:dyDescent="0.35">
      <c r="A11" s="16"/>
      <c r="B11" s="20" t="s">
        <v>4</v>
      </c>
      <c r="C11" s="409" t="s">
        <v>5</v>
      </c>
      <c r="D11" s="410" t="s">
        <v>6</v>
      </c>
      <c r="E11" s="410" t="s">
        <v>7</v>
      </c>
      <c r="F11" s="411" t="s">
        <v>5</v>
      </c>
      <c r="G11" s="410" t="s">
        <v>6</v>
      </c>
      <c r="H11" s="410" t="s">
        <v>7</v>
      </c>
      <c r="I11" s="412" t="s">
        <v>5</v>
      </c>
      <c r="J11" s="16"/>
    </row>
    <row r="12" spans="1:10" s="18" customFormat="1" ht="6.95" customHeight="1" x14ac:dyDescent="0.35">
      <c r="A12" s="16"/>
      <c r="B12" s="21"/>
      <c r="C12" s="21"/>
      <c r="D12" s="21"/>
      <c r="E12" s="21"/>
      <c r="F12" s="51"/>
      <c r="G12" s="21"/>
      <c r="H12" s="21"/>
      <c r="I12" s="51"/>
      <c r="J12" s="16"/>
    </row>
    <row r="13" spans="1:10" s="18" customFormat="1" x14ac:dyDescent="0.35">
      <c r="A13" s="16"/>
      <c r="B13" s="22" t="s">
        <v>8</v>
      </c>
      <c r="C13" s="23"/>
      <c r="D13" s="23"/>
      <c r="E13" s="23"/>
      <c r="F13" s="44"/>
      <c r="G13" s="24"/>
      <c r="H13" s="23"/>
      <c r="I13" s="52"/>
      <c r="J13" s="16"/>
    </row>
    <row r="14" spans="1:10" s="18" customFormat="1" ht="16.5" customHeight="1" x14ac:dyDescent="0.35">
      <c r="A14" s="16"/>
      <c r="B14" s="53" t="s">
        <v>10</v>
      </c>
      <c r="C14" s="54">
        <v>47244</v>
      </c>
      <c r="D14" s="55">
        <v>-1528</v>
      </c>
      <c r="E14" s="56">
        <v>-3.1329451324530466</v>
      </c>
      <c r="F14" s="57">
        <v>48772</v>
      </c>
      <c r="G14" s="58">
        <v>-2922</v>
      </c>
      <c r="H14" s="59">
        <v>-5.8246621217557708</v>
      </c>
      <c r="I14" s="60">
        <v>50166</v>
      </c>
      <c r="J14" s="16"/>
    </row>
    <row r="15" spans="1:10" s="18" customFormat="1" ht="16.5" customHeight="1" x14ac:dyDescent="0.35">
      <c r="A15" s="16"/>
      <c r="B15" s="413" t="s">
        <v>11</v>
      </c>
      <c r="C15" s="414">
        <v>141120</v>
      </c>
      <c r="D15" s="415">
        <v>4091</v>
      </c>
      <c r="E15" s="416">
        <v>2.9854994198308384</v>
      </c>
      <c r="F15" s="417">
        <v>137029</v>
      </c>
      <c r="G15" s="418">
        <v>-9868</v>
      </c>
      <c r="H15" s="419">
        <v>-6.5356187246668611</v>
      </c>
      <c r="I15" s="420">
        <v>150988</v>
      </c>
      <c r="J15" s="16"/>
    </row>
    <row r="16" spans="1:10" s="18" customFormat="1" ht="16.5" hidden="1" customHeight="1" x14ac:dyDescent="0.35">
      <c r="A16" s="16"/>
      <c r="B16" s="421" t="s">
        <v>19</v>
      </c>
      <c r="C16" s="422">
        <v>188364</v>
      </c>
      <c r="D16" s="423">
        <v>2563</v>
      </c>
      <c r="E16" s="424">
        <v>1.3794328340536379</v>
      </c>
      <c r="F16" s="417">
        <v>185801</v>
      </c>
      <c r="G16" s="425">
        <v>-12790</v>
      </c>
      <c r="H16" s="426">
        <v>-6.3583125366634521</v>
      </c>
      <c r="I16" s="420">
        <v>201154</v>
      </c>
      <c r="J16" s="16"/>
    </row>
    <row r="17" spans="1:10" s="18" customFormat="1" ht="16.5" customHeight="1" x14ac:dyDescent="0.35">
      <c r="A17" s="16"/>
      <c r="B17" s="413" t="s">
        <v>12</v>
      </c>
      <c r="C17" s="414">
        <v>195952</v>
      </c>
      <c r="D17" s="415">
        <v>9230</v>
      </c>
      <c r="E17" s="416">
        <v>4.9431775580809978</v>
      </c>
      <c r="F17" s="417">
        <v>186722</v>
      </c>
      <c r="G17" s="418">
        <v>-15929</v>
      </c>
      <c r="H17" s="419">
        <v>-7.5178991981348018</v>
      </c>
      <c r="I17" s="420">
        <v>211881</v>
      </c>
      <c r="J17" s="16"/>
    </row>
    <row r="18" spans="1:10" s="18" customFormat="1" ht="16.5" hidden="1" customHeight="1" x14ac:dyDescent="0.35">
      <c r="A18" s="16"/>
      <c r="B18" s="427" t="s">
        <v>20</v>
      </c>
      <c r="C18" s="428">
        <v>384316</v>
      </c>
      <c r="D18" s="429">
        <v>11793</v>
      </c>
      <c r="E18" s="430">
        <v>3.1657105735753226</v>
      </c>
      <c r="F18" s="417">
        <v>372523</v>
      </c>
      <c r="G18" s="431">
        <v>-28719</v>
      </c>
      <c r="H18" s="432">
        <v>-6.9531637754669697</v>
      </c>
      <c r="I18" s="420">
        <v>413035</v>
      </c>
      <c r="J18" s="16"/>
    </row>
    <row r="19" spans="1:10" s="18" customFormat="1" ht="16.5" customHeight="1" x14ac:dyDescent="0.35">
      <c r="A19" s="16"/>
      <c r="B19" s="413" t="s">
        <v>13</v>
      </c>
      <c r="C19" s="414">
        <v>218801</v>
      </c>
      <c r="D19" s="415">
        <v>5715</v>
      </c>
      <c r="E19" s="416">
        <v>2.6820157119660606</v>
      </c>
      <c r="F19" s="417">
        <v>213086</v>
      </c>
      <c r="G19" s="418">
        <v>-20997</v>
      </c>
      <c r="H19" s="419">
        <v>-8.7561197341095429</v>
      </c>
      <c r="I19" s="420">
        <v>239798</v>
      </c>
      <c r="J19" s="16"/>
    </row>
    <row r="20" spans="1:10" s="18" customFormat="1" ht="16.5" customHeight="1" x14ac:dyDescent="0.35">
      <c r="A20" s="16"/>
      <c r="B20" s="433" t="s">
        <v>21</v>
      </c>
      <c r="C20" s="434">
        <v>603117</v>
      </c>
      <c r="D20" s="435">
        <v>17508</v>
      </c>
      <c r="E20" s="436">
        <v>2.9897081499772034</v>
      </c>
      <c r="F20" s="437">
        <v>585609</v>
      </c>
      <c r="G20" s="438">
        <v>-49716</v>
      </c>
      <c r="H20" s="439">
        <v>-7.6154238526545068</v>
      </c>
      <c r="I20" s="440">
        <v>652833</v>
      </c>
      <c r="J20" s="16"/>
    </row>
    <row r="21" spans="1:10" s="18" customFormat="1" ht="16.5" customHeight="1" x14ac:dyDescent="0.35">
      <c r="A21" s="16"/>
      <c r="B21" s="413" t="s">
        <v>14</v>
      </c>
      <c r="C21" s="414">
        <v>1996326</v>
      </c>
      <c r="D21" s="415">
        <v>21217</v>
      </c>
      <c r="E21" s="416">
        <v>1.0742191949912638</v>
      </c>
      <c r="F21" s="417">
        <v>1975109</v>
      </c>
      <c r="G21" s="418">
        <v>-118701</v>
      </c>
      <c r="H21" s="419">
        <v>-5.6122687795474953</v>
      </c>
      <c r="I21" s="420">
        <v>2115027</v>
      </c>
      <c r="J21" s="16"/>
    </row>
    <row r="22" spans="1:10" s="18" customFormat="1" ht="16.5" customHeight="1" x14ac:dyDescent="0.35">
      <c r="A22" s="16"/>
      <c r="B22" s="61" t="s">
        <v>9</v>
      </c>
      <c r="C22" s="62">
        <v>2599443</v>
      </c>
      <c r="D22" s="63">
        <v>38725</v>
      </c>
      <c r="E22" s="64">
        <v>1.5122711676959353</v>
      </c>
      <c r="F22" s="65">
        <v>2560718</v>
      </c>
      <c r="G22" s="66">
        <v>-168417</v>
      </c>
      <c r="H22" s="67">
        <v>-6.0847369447876698</v>
      </c>
      <c r="I22" s="68">
        <v>2767860</v>
      </c>
      <c r="J22" s="16"/>
    </row>
    <row r="23" spans="1:10" s="18" customFormat="1" ht="6.95" customHeight="1" x14ac:dyDescent="0.35">
      <c r="A23" s="16"/>
      <c r="B23" s="37"/>
      <c r="C23" s="38"/>
      <c r="D23" s="39"/>
      <c r="E23" s="40"/>
      <c r="F23" s="41"/>
      <c r="G23" s="39"/>
      <c r="H23" s="40"/>
      <c r="I23" s="41"/>
      <c r="J23" s="16"/>
    </row>
    <row r="24" spans="1:10" x14ac:dyDescent="0.3">
      <c r="A24" s="11"/>
      <c r="B24" s="22" t="s">
        <v>16</v>
      </c>
      <c r="C24" s="23"/>
      <c r="D24" s="45"/>
      <c r="E24" s="42"/>
      <c r="F24" s="46"/>
      <c r="G24" s="45"/>
      <c r="H24" s="42"/>
      <c r="I24" s="46"/>
      <c r="J24" s="11"/>
    </row>
    <row r="25" spans="1:10" s="18" customFormat="1" ht="16.5" customHeight="1" x14ac:dyDescent="0.35">
      <c r="A25" s="16"/>
      <c r="B25" s="53" t="s">
        <v>10</v>
      </c>
      <c r="C25" s="54">
        <v>19527</v>
      </c>
      <c r="D25" s="55">
        <v>-758</v>
      </c>
      <c r="E25" s="56">
        <v>-3.7367512940596503</v>
      </c>
      <c r="F25" s="57">
        <v>20285</v>
      </c>
      <c r="G25" s="58">
        <v>-1604</v>
      </c>
      <c r="H25" s="59">
        <v>-7.5907434574795314</v>
      </c>
      <c r="I25" s="60">
        <v>21131</v>
      </c>
      <c r="J25" s="16"/>
    </row>
    <row r="26" spans="1:10" s="18" customFormat="1" ht="16.5" customHeight="1" x14ac:dyDescent="0.35">
      <c r="A26" s="16"/>
      <c r="B26" s="413" t="s">
        <v>11</v>
      </c>
      <c r="C26" s="414">
        <v>70564</v>
      </c>
      <c r="D26" s="415">
        <v>2630</v>
      </c>
      <c r="E26" s="416">
        <v>3.8714045985809755</v>
      </c>
      <c r="F26" s="417">
        <v>67934</v>
      </c>
      <c r="G26" s="418">
        <v>-5236</v>
      </c>
      <c r="H26" s="419">
        <v>-6.9076517150395782</v>
      </c>
      <c r="I26" s="420">
        <v>75800</v>
      </c>
      <c r="J26" s="16"/>
    </row>
    <row r="27" spans="1:10" s="18" customFormat="1" ht="16.5" hidden="1" customHeight="1" x14ac:dyDescent="0.35">
      <c r="A27" s="16"/>
      <c r="B27" s="421" t="s">
        <v>19</v>
      </c>
      <c r="C27" s="422">
        <v>90091</v>
      </c>
      <c r="D27" s="423">
        <v>1872</v>
      </c>
      <c r="E27" s="424">
        <v>2.121991861163695</v>
      </c>
      <c r="F27" s="417">
        <v>88219</v>
      </c>
      <c r="G27" s="425">
        <v>-6840</v>
      </c>
      <c r="H27" s="426">
        <v>-7.0565660108737145</v>
      </c>
      <c r="I27" s="420">
        <v>96931</v>
      </c>
      <c r="J27" s="16"/>
    </row>
    <row r="28" spans="1:10" s="18" customFormat="1" ht="16.5" customHeight="1" x14ac:dyDescent="0.35">
      <c r="A28" s="16"/>
      <c r="B28" s="413" t="s">
        <v>12</v>
      </c>
      <c r="C28" s="414">
        <v>110072</v>
      </c>
      <c r="D28" s="415">
        <v>6026</v>
      </c>
      <c r="E28" s="416">
        <v>5.7916690694500517</v>
      </c>
      <c r="F28" s="417">
        <v>104046</v>
      </c>
      <c r="G28" s="418">
        <v>-9439</v>
      </c>
      <c r="H28" s="419">
        <v>-7.8980177556877615</v>
      </c>
      <c r="I28" s="420">
        <v>119511</v>
      </c>
      <c r="J28" s="16"/>
    </row>
    <row r="29" spans="1:10" s="18" customFormat="1" ht="16.5" hidden="1" customHeight="1" x14ac:dyDescent="0.35">
      <c r="A29" s="16"/>
      <c r="B29" s="427" t="s">
        <v>20</v>
      </c>
      <c r="C29" s="428">
        <v>200163</v>
      </c>
      <c r="D29" s="429">
        <v>7898</v>
      </c>
      <c r="E29" s="430">
        <v>4.1078719475723613</v>
      </c>
      <c r="F29" s="417">
        <v>192265</v>
      </c>
      <c r="G29" s="431">
        <v>-16279</v>
      </c>
      <c r="H29" s="432">
        <v>-7.5211835041258173</v>
      </c>
      <c r="I29" s="420">
        <v>216442</v>
      </c>
      <c r="J29" s="16"/>
    </row>
    <row r="30" spans="1:10" s="18" customFormat="1" ht="16.5" customHeight="1" x14ac:dyDescent="0.35">
      <c r="A30" s="16"/>
      <c r="B30" s="413" t="s">
        <v>13</v>
      </c>
      <c r="C30" s="414">
        <v>132811</v>
      </c>
      <c r="D30" s="415">
        <v>4257</v>
      </c>
      <c r="E30" s="416">
        <v>3.3114488852933395</v>
      </c>
      <c r="F30" s="417">
        <v>128554</v>
      </c>
      <c r="G30" s="418">
        <v>-12530</v>
      </c>
      <c r="H30" s="419">
        <v>-8.6211048499735092</v>
      </c>
      <c r="I30" s="420">
        <v>145341</v>
      </c>
      <c r="J30" s="16"/>
    </row>
    <row r="31" spans="1:10" s="18" customFormat="1" ht="16.5" customHeight="1" x14ac:dyDescent="0.35">
      <c r="A31" s="16"/>
      <c r="B31" s="433" t="s">
        <v>21</v>
      </c>
      <c r="C31" s="434">
        <v>332974</v>
      </c>
      <c r="D31" s="435">
        <v>12155</v>
      </c>
      <c r="E31" s="436">
        <v>3.7887406917919448</v>
      </c>
      <c r="F31" s="437">
        <v>320819</v>
      </c>
      <c r="G31" s="438">
        <v>-28809</v>
      </c>
      <c r="H31" s="439">
        <v>-7.9630607297744778</v>
      </c>
      <c r="I31" s="440">
        <v>361783</v>
      </c>
      <c r="J31" s="16"/>
    </row>
    <row r="32" spans="1:10" s="18" customFormat="1" ht="16.5" customHeight="1" x14ac:dyDescent="0.35">
      <c r="A32" s="16"/>
      <c r="B32" s="413" t="s">
        <v>14</v>
      </c>
      <c r="C32" s="414">
        <v>1230457</v>
      </c>
      <c r="D32" s="415">
        <v>19714</v>
      </c>
      <c r="E32" s="416">
        <v>1.6282563681970494</v>
      </c>
      <c r="F32" s="417">
        <v>1210743</v>
      </c>
      <c r="G32" s="418">
        <v>-66637</v>
      </c>
      <c r="H32" s="419">
        <v>-5.1374071578466944</v>
      </c>
      <c r="I32" s="420">
        <v>1297094</v>
      </c>
      <c r="J32" s="16"/>
    </row>
    <row r="33" spans="1:10" s="18" customFormat="1" ht="16.5" customHeight="1" x14ac:dyDescent="0.35">
      <c r="A33" s="16"/>
      <c r="B33" s="61" t="s">
        <v>9</v>
      </c>
      <c r="C33" s="62">
        <v>1563431</v>
      </c>
      <c r="D33" s="63">
        <v>31869</v>
      </c>
      <c r="E33" s="64">
        <v>2.0808168392791151</v>
      </c>
      <c r="F33" s="65">
        <v>1531562</v>
      </c>
      <c r="G33" s="66">
        <v>-95446</v>
      </c>
      <c r="H33" s="67">
        <v>-5.7536514159880445</v>
      </c>
      <c r="I33" s="68">
        <v>1658877</v>
      </c>
      <c r="J33" s="16"/>
    </row>
    <row r="34" spans="1:10" s="18" customFormat="1" ht="6.95" customHeight="1" x14ac:dyDescent="0.35">
      <c r="A34" s="16"/>
      <c r="B34" s="37"/>
      <c r="C34" s="38"/>
      <c r="D34" s="39"/>
      <c r="E34" s="40"/>
      <c r="F34" s="41"/>
      <c r="G34" s="39"/>
      <c r="H34" s="40"/>
      <c r="I34" s="41"/>
      <c r="J34" s="16"/>
    </row>
    <row r="35" spans="1:10" s="18" customFormat="1" x14ac:dyDescent="0.35">
      <c r="A35" s="16"/>
      <c r="B35" s="22" t="s">
        <v>15</v>
      </c>
      <c r="C35" s="23"/>
      <c r="D35" s="42"/>
      <c r="E35" s="43"/>
      <c r="F35" s="44"/>
      <c r="G35" s="42"/>
      <c r="H35" s="43"/>
      <c r="I35" s="44"/>
      <c r="J35" s="16"/>
    </row>
    <row r="36" spans="1:10" s="18" customFormat="1" ht="16.5" customHeight="1" x14ac:dyDescent="0.35">
      <c r="A36" s="16"/>
      <c r="B36" s="53" t="s">
        <v>10</v>
      </c>
      <c r="C36" s="54">
        <v>27717</v>
      </c>
      <c r="D36" s="55">
        <v>-770</v>
      </c>
      <c r="E36" s="56">
        <v>-2.7029873275529188</v>
      </c>
      <c r="F36" s="57">
        <v>28487</v>
      </c>
      <c r="G36" s="58">
        <v>-1318</v>
      </c>
      <c r="H36" s="59">
        <v>-4.5393490614775276</v>
      </c>
      <c r="I36" s="60">
        <v>29035</v>
      </c>
      <c r="J36" s="16"/>
    </row>
    <row r="37" spans="1:10" s="18" customFormat="1" ht="16.5" customHeight="1" x14ac:dyDescent="0.35">
      <c r="A37" s="16"/>
      <c r="B37" s="413" t="s">
        <v>11</v>
      </c>
      <c r="C37" s="414">
        <v>70556</v>
      </c>
      <c r="D37" s="415">
        <v>1461</v>
      </c>
      <c r="E37" s="416">
        <v>2.1144800636804399</v>
      </c>
      <c r="F37" s="417">
        <v>69095</v>
      </c>
      <c r="G37" s="418">
        <v>-4632</v>
      </c>
      <c r="H37" s="419">
        <v>-6.1605575357769862</v>
      </c>
      <c r="I37" s="420">
        <v>75188</v>
      </c>
      <c r="J37" s="16"/>
    </row>
    <row r="38" spans="1:10" s="18" customFormat="1" ht="16.5" hidden="1" customHeight="1" x14ac:dyDescent="0.35">
      <c r="A38" s="16"/>
      <c r="B38" s="421" t="s">
        <v>19</v>
      </c>
      <c r="C38" s="422">
        <v>98273</v>
      </c>
      <c r="D38" s="423">
        <v>691</v>
      </c>
      <c r="E38" s="424">
        <v>0.70812239962288126</v>
      </c>
      <c r="F38" s="417">
        <v>97582</v>
      </c>
      <c r="G38" s="425">
        <v>-5950</v>
      </c>
      <c r="H38" s="426">
        <v>-5.7089126200550737</v>
      </c>
      <c r="I38" s="420">
        <v>104223</v>
      </c>
      <c r="J38" s="16"/>
    </row>
    <row r="39" spans="1:10" s="18" customFormat="1" ht="16.5" customHeight="1" x14ac:dyDescent="0.35">
      <c r="A39" s="16"/>
      <c r="B39" s="413" t="s">
        <v>12</v>
      </c>
      <c r="C39" s="414">
        <v>85880</v>
      </c>
      <c r="D39" s="415">
        <v>3204</v>
      </c>
      <c r="E39" s="416">
        <v>3.8753689099617787</v>
      </c>
      <c r="F39" s="417">
        <v>82676</v>
      </c>
      <c r="G39" s="418">
        <v>-6490</v>
      </c>
      <c r="H39" s="419">
        <v>-7.0260907220959181</v>
      </c>
      <c r="I39" s="420">
        <v>92370</v>
      </c>
      <c r="J39" s="16"/>
    </row>
    <row r="40" spans="1:10" s="18" customFormat="1" ht="16.5" hidden="1" customHeight="1" x14ac:dyDescent="0.35">
      <c r="A40" s="16"/>
      <c r="B40" s="427" t="s">
        <v>20</v>
      </c>
      <c r="C40" s="428">
        <v>184153</v>
      </c>
      <c r="D40" s="429">
        <v>3895</v>
      </c>
      <c r="E40" s="430">
        <v>2.1607917540414294</v>
      </c>
      <c r="F40" s="417">
        <v>180258</v>
      </c>
      <c r="G40" s="431">
        <v>-12440</v>
      </c>
      <c r="H40" s="432">
        <v>-6.3277939702837847</v>
      </c>
      <c r="I40" s="420">
        <v>196593</v>
      </c>
      <c r="J40" s="16"/>
    </row>
    <row r="41" spans="1:10" s="18" customFormat="1" ht="16.5" customHeight="1" x14ac:dyDescent="0.35">
      <c r="A41" s="16"/>
      <c r="B41" s="413" t="s">
        <v>13</v>
      </c>
      <c r="C41" s="414">
        <v>85990</v>
      </c>
      <c r="D41" s="415">
        <v>1458</v>
      </c>
      <c r="E41" s="416">
        <v>1.7247906118393035</v>
      </c>
      <c r="F41" s="417">
        <v>84532</v>
      </c>
      <c r="G41" s="418">
        <v>-8467</v>
      </c>
      <c r="H41" s="419">
        <v>-8.9638671564839019</v>
      </c>
      <c r="I41" s="420">
        <v>94457</v>
      </c>
      <c r="J41" s="16"/>
    </row>
    <row r="42" spans="1:10" s="18" customFormat="1" ht="16.5" customHeight="1" x14ac:dyDescent="0.35">
      <c r="A42" s="16"/>
      <c r="B42" s="433" t="s">
        <v>21</v>
      </c>
      <c r="C42" s="434">
        <v>270143</v>
      </c>
      <c r="D42" s="435">
        <v>5353</v>
      </c>
      <c r="E42" s="436">
        <v>2.0216020242456287</v>
      </c>
      <c r="F42" s="437">
        <v>264790</v>
      </c>
      <c r="G42" s="438">
        <v>-20907</v>
      </c>
      <c r="H42" s="439">
        <v>-7.1833018381721345</v>
      </c>
      <c r="I42" s="440">
        <v>291050</v>
      </c>
      <c r="J42" s="16"/>
    </row>
    <row r="43" spans="1:10" s="18" customFormat="1" ht="16.5" customHeight="1" x14ac:dyDescent="0.35">
      <c r="A43" s="16"/>
      <c r="B43" s="413" t="s">
        <v>14</v>
      </c>
      <c r="C43" s="414">
        <v>765869</v>
      </c>
      <c r="D43" s="415">
        <v>1503</v>
      </c>
      <c r="E43" s="416">
        <v>0.1966335498962539</v>
      </c>
      <c r="F43" s="417">
        <v>764366</v>
      </c>
      <c r="G43" s="418">
        <v>-52064</v>
      </c>
      <c r="H43" s="419">
        <v>-6.3653135403511047</v>
      </c>
      <c r="I43" s="420">
        <v>817933</v>
      </c>
      <c r="J43" s="16"/>
    </row>
    <row r="44" spans="1:10" s="18" customFormat="1" ht="16.5" customHeight="1" x14ac:dyDescent="0.35">
      <c r="A44" s="16"/>
      <c r="B44" s="61" t="s">
        <v>9</v>
      </c>
      <c r="C44" s="62">
        <v>1036012</v>
      </c>
      <c r="D44" s="63">
        <v>6856</v>
      </c>
      <c r="E44" s="64">
        <v>0.66617694499181856</v>
      </c>
      <c r="F44" s="65">
        <v>1029156</v>
      </c>
      <c r="G44" s="66">
        <v>-72971</v>
      </c>
      <c r="H44" s="67">
        <v>-6.5799926599415857</v>
      </c>
      <c r="I44" s="68">
        <v>1108983</v>
      </c>
      <c r="J44" s="16"/>
    </row>
    <row r="45" spans="1:10" s="18" customFormat="1" x14ac:dyDescent="0.35">
      <c r="A45" s="16"/>
      <c r="B45" s="24"/>
      <c r="C45" s="47"/>
      <c r="D45" s="42"/>
      <c r="E45" s="43"/>
      <c r="F45" s="45"/>
      <c r="G45" s="42"/>
      <c r="H45" s="43"/>
      <c r="I45" s="45"/>
      <c r="J45" s="16"/>
    </row>
    <row r="46" spans="1:10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3">
      <c r="A48" s="11"/>
      <c r="B48" s="48"/>
      <c r="C48" s="11"/>
      <c r="D48" s="11"/>
      <c r="E48" s="11"/>
      <c r="F48" s="11"/>
      <c r="G48" s="11"/>
      <c r="H48" s="11"/>
      <c r="I48" s="11"/>
      <c r="J48" s="11"/>
    </row>
    <row r="49" spans="1:10" x14ac:dyDescent="0.3">
      <c r="A49" s="11"/>
      <c r="B49" s="48"/>
      <c r="C49" s="11"/>
      <c r="D49" s="11"/>
      <c r="E49" s="11"/>
      <c r="F49" s="11"/>
      <c r="G49" s="11"/>
      <c r="H49" s="11"/>
      <c r="I49" s="11"/>
      <c r="J49" s="11"/>
    </row>
    <row r="50" spans="1:10" x14ac:dyDescent="0.3">
      <c r="A50" s="11"/>
      <c r="C50" s="11"/>
      <c r="D50" s="11"/>
      <c r="E50" s="11"/>
      <c r="F50" s="11"/>
      <c r="G50" s="11"/>
      <c r="H50" s="11"/>
      <c r="I50" s="11"/>
      <c r="J50" s="11"/>
    </row>
    <row r="53" spans="1:10" ht="13.15" customHeight="1" x14ac:dyDescent="0.3"/>
    <row r="54" spans="1:10" ht="13.15" customHeight="1" x14ac:dyDescent="0.3"/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>
      <c r="B60" s="49" t="s">
        <v>17</v>
      </c>
    </row>
    <row r="61" spans="1:10" ht="13.15" customHeight="1" x14ac:dyDescent="0.3">
      <c r="B61" s="50" t="s">
        <v>18</v>
      </c>
    </row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showGridLines="0" view="pageBreakPreview" zoomScaleNormal="130" zoomScaleSheetLayoutView="100" zoomScalePageLayoutView="85" workbookViewId="0">
      <selection activeCell="A42" sqref="A42:C52"/>
    </sheetView>
  </sheetViews>
  <sheetFormatPr baseColWidth="10" defaultColWidth="11.42578125" defaultRowHeight="15" x14ac:dyDescent="0.3"/>
  <cols>
    <col min="1" max="1" width="5.28515625" style="9" customWidth="1"/>
    <col min="2" max="2" width="1.85546875" style="9" customWidth="1"/>
    <col min="3" max="6" width="10.28515625" style="9" customWidth="1"/>
    <col min="7" max="7" width="2.7109375" style="9" customWidth="1"/>
    <col min="8" max="11" width="10.28515625" style="9" customWidth="1"/>
    <col min="12" max="12" width="9.5703125" style="9" customWidth="1"/>
    <col min="13" max="16384" width="11.42578125" style="9"/>
  </cols>
  <sheetData>
    <row r="1" spans="1:15" ht="13.15" customHeight="1" x14ac:dyDescent="0.3">
      <c r="C1" s="10"/>
    </row>
    <row r="2" spans="1:15" x14ac:dyDescent="0.3">
      <c r="C2" s="10"/>
    </row>
    <row r="3" spans="1:15" x14ac:dyDescent="0.3">
      <c r="A3" s="11"/>
      <c r="B3" s="11"/>
      <c r="C3" s="12"/>
      <c r="D3" s="11"/>
      <c r="E3" s="11"/>
      <c r="F3" s="11"/>
      <c r="G3" s="11"/>
      <c r="H3" s="11"/>
      <c r="I3" s="11"/>
      <c r="J3" s="11"/>
    </row>
    <row r="4" spans="1:15" s="70" customFormat="1" ht="18" customHeight="1" x14ac:dyDescent="0.2">
      <c r="A4" s="24"/>
      <c r="B4" s="11"/>
      <c r="C4" s="407" t="str">
        <f>'Pag1'!$B$5</f>
        <v>Enero 2025</v>
      </c>
      <c r="D4" s="69"/>
      <c r="E4" s="69"/>
      <c r="F4" s="69"/>
      <c r="G4" s="69"/>
      <c r="H4" s="69"/>
      <c r="I4" s="69"/>
      <c r="J4" s="69"/>
      <c r="K4" s="69"/>
    </row>
    <row r="5" spans="1:15" s="70" customFormat="1" ht="18" customHeight="1" x14ac:dyDescent="0.2">
      <c r="A5" s="24"/>
      <c r="B5" s="11"/>
      <c r="C5" s="407"/>
      <c r="D5" s="69"/>
      <c r="E5" s="69"/>
      <c r="F5" s="69"/>
      <c r="G5" s="69"/>
      <c r="H5" s="69"/>
      <c r="I5" s="69"/>
      <c r="J5" s="69"/>
      <c r="K5" s="69"/>
    </row>
    <row r="6" spans="1:15" ht="18" customHeight="1" x14ac:dyDescent="0.3">
      <c r="A6" s="11"/>
      <c r="B6" s="11"/>
      <c r="C6" s="71" t="s">
        <v>267</v>
      </c>
      <c r="D6" s="76"/>
      <c r="E6" s="76"/>
      <c r="F6" s="76"/>
      <c r="G6" s="76"/>
      <c r="H6" s="76"/>
      <c r="I6" s="76"/>
      <c r="J6" s="76"/>
      <c r="K6" s="76"/>
    </row>
    <row r="7" spans="1:15" customFormat="1" ht="12.75" x14ac:dyDescent="0.2">
      <c r="A7" s="11"/>
      <c r="B7" s="11"/>
      <c r="C7" s="441"/>
      <c r="D7" s="72"/>
      <c r="E7" s="72"/>
      <c r="F7" s="72"/>
      <c r="G7" s="72"/>
      <c r="H7" s="72"/>
      <c r="I7" s="72"/>
      <c r="J7" s="72"/>
    </row>
    <row r="8" spans="1:15" customFormat="1" ht="12.7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5" customFormat="1" ht="12.75" x14ac:dyDescent="0.2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5" customFormat="1" ht="12.75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5" customFormat="1" ht="12.75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5" customFormat="1" ht="14.25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N12" s="73"/>
      <c r="O12" s="73"/>
    </row>
    <row r="13" spans="1:15" customFormat="1" ht="12.75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5" customFormat="1" ht="12.7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5" customFormat="1" ht="12.75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5" customFormat="1" ht="12.75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1" customFormat="1" ht="12.7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1" customFormat="1" ht="12.7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1" customFormat="1" ht="12.7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1" customFormat="1" ht="12.7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1" customFormat="1" ht="12.7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1" customFormat="1" ht="12.7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1" ht="18" customHeight="1" x14ac:dyDescent="0.3">
      <c r="A23" s="11"/>
      <c r="B23" s="11"/>
      <c r="C23" s="73" t="s">
        <v>22</v>
      </c>
      <c r="D23" s="73"/>
      <c r="E23" s="73"/>
      <c r="F23" s="73"/>
      <c r="H23" s="73" t="s">
        <v>23</v>
      </c>
      <c r="I23" s="73"/>
      <c r="J23" s="73"/>
      <c r="K23" s="73"/>
    </row>
    <row r="24" spans="1:11" customFormat="1" ht="12.75" x14ac:dyDescent="0.2">
      <c r="A24" s="11"/>
      <c r="B24" s="11"/>
      <c r="C24" s="442"/>
      <c r="D24" s="74"/>
      <c r="E24" s="74"/>
      <c r="F24" s="74"/>
      <c r="G24" s="74"/>
      <c r="H24" s="74"/>
      <c r="I24" s="74"/>
      <c r="J24" s="72"/>
    </row>
    <row r="25" spans="1:11" customFormat="1" ht="12.7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1" customFormat="1" ht="12.7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1" customFormat="1" ht="12.7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1" customFormat="1" ht="12.75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1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1" customFormat="1" ht="12.7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1" customFormat="1" ht="12.7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1" customFormat="1" ht="12.7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2" customFormat="1" ht="12.7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2" customFormat="1" ht="12.7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2" customFormat="1" ht="12.7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2" customFormat="1" ht="12.75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2" customFormat="1" ht="12.75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2" customFormat="1" ht="12.75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2" customFormat="1" ht="12.7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2" ht="18" customHeight="1" x14ac:dyDescent="0.3">
      <c r="C40" s="75" t="s">
        <v>24</v>
      </c>
      <c r="D40" s="75"/>
      <c r="E40" s="75"/>
      <c r="F40" s="75"/>
      <c r="G40" s="75"/>
      <c r="H40" s="75"/>
      <c r="I40" s="75"/>
      <c r="J40" s="75"/>
      <c r="K40" s="75"/>
      <c r="L40" s="76"/>
    </row>
    <row r="41" spans="1:12" customFormat="1" ht="12.75" x14ac:dyDescent="0.2">
      <c r="A41" s="11"/>
      <c r="B41" s="11"/>
      <c r="C41" s="442"/>
      <c r="D41" s="72"/>
      <c r="E41" s="72"/>
      <c r="F41" s="72"/>
      <c r="G41" s="72"/>
      <c r="H41" s="72"/>
      <c r="I41" s="72"/>
      <c r="J41" s="72"/>
    </row>
    <row r="42" spans="1:12" customFormat="1" ht="12.75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2" customFormat="1" ht="12.7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2" customFormat="1" ht="12.7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2" customFormat="1" ht="12.75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2" customFormat="1" ht="12.7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2" customFormat="1" ht="12.7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2" customFormat="1" ht="12.7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customFormat="1" ht="12.75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customFormat="1" ht="12.75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 customFormat="1" ht="12.7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 customFormat="1" ht="12.75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 customFormat="1" ht="12.75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 customFormat="1" ht="12.75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customFormat="1" ht="12.75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 customFormat="1" ht="12.75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x14ac:dyDescent="0.3">
      <c r="A59" s="11"/>
      <c r="B59" s="11"/>
      <c r="C59" s="49" t="s">
        <v>17</v>
      </c>
      <c r="D59" s="11"/>
      <c r="E59" s="11"/>
      <c r="F59" s="11"/>
      <c r="G59" s="11"/>
      <c r="H59" s="11"/>
      <c r="I59" s="11"/>
      <c r="J59" s="11"/>
    </row>
    <row r="60" spans="1:10" x14ac:dyDescent="0.3">
      <c r="A60" s="11"/>
      <c r="B60" s="11"/>
      <c r="C60" s="50" t="s">
        <v>18</v>
      </c>
      <c r="D60" s="11"/>
      <c r="E60" s="11"/>
      <c r="F60" s="11"/>
      <c r="G60" s="11"/>
      <c r="H60" s="11"/>
      <c r="I60" s="11"/>
      <c r="J60" s="11"/>
    </row>
    <row r="77" spans="3:3" ht="13.15" customHeight="1" x14ac:dyDescent="0.3">
      <c r="C77" s="77"/>
    </row>
    <row r="78" spans="3:3" ht="13.15" customHeight="1" x14ac:dyDescent="0.3"/>
    <row r="79" spans="3:3" ht="13.15" customHeight="1" x14ac:dyDescent="0.3"/>
    <row r="80" spans="3:3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  <row r="108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view="pageBreakPreview" zoomScaleNormal="115" zoomScaleSheetLayoutView="100" workbookViewId="0">
      <selection activeCell="A42" sqref="A42:C52"/>
    </sheetView>
  </sheetViews>
  <sheetFormatPr baseColWidth="10" defaultRowHeight="12.75" x14ac:dyDescent="0.2"/>
  <cols>
    <col min="1" max="1" width="5.28515625" customWidth="1"/>
    <col min="2" max="2" width="2" customWidth="1"/>
    <col min="3" max="6" width="10.28515625" customWidth="1"/>
    <col min="7" max="7" width="2.7109375" customWidth="1"/>
    <col min="8" max="11" width="10.28515625" customWidth="1"/>
    <col min="12" max="12" width="9.5703125" customWidth="1"/>
  </cols>
  <sheetData>
    <row r="1" spans="1:12" ht="13.35" customHeight="1" x14ac:dyDescent="0.2"/>
    <row r="2" spans="1:12" ht="15" customHeight="1" x14ac:dyDescent="0.2"/>
    <row r="3" spans="1:12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9" customFormat="1" ht="18" customHeight="1" x14ac:dyDescent="0.3">
      <c r="A4" s="11"/>
      <c r="B4" s="11"/>
      <c r="C4" s="407" t="str">
        <f>'Pag1'!$B$5</f>
        <v>Enero 2025</v>
      </c>
      <c r="D4" s="78"/>
      <c r="E4" s="78"/>
      <c r="F4" s="78"/>
      <c r="G4" s="78"/>
      <c r="H4" s="78"/>
      <c r="I4" s="78"/>
      <c r="J4" s="78"/>
      <c r="K4" s="78"/>
      <c r="L4" s="79"/>
    </row>
    <row r="5" spans="1:12" s="9" customFormat="1" ht="18" customHeight="1" x14ac:dyDescent="0.3">
      <c r="A5" s="11"/>
      <c r="B5" s="11"/>
      <c r="C5" s="15"/>
      <c r="D5" s="80"/>
      <c r="E5" s="80"/>
      <c r="F5" s="80"/>
      <c r="G5" s="80"/>
      <c r="H5" s="80"/>
      <c r="I5" s="80"/>
      <c r="J5" s="80"/>
      <c r="K5" s="80"/>
      <c r="L5" s="11"/>
    </row>
    <row r="6" spans="1:12" s="9" customFormat="1" ht="18" customHeight="1" x14ac:dyDescent="0.3">
      <c r="A6" s="11"/>
      <c r="B6" s="11"/>
      <c r="C6" s="443" t="s">
        <v>268</v>
      </c>
      <c r="D6" s="80"/>
      <c r="E6" s="80"/>
      <c r="F6" s="80"/>
      <c r="G6" s="80"/>
      <c r="H6" s="80"/>
      <c r="I6" s="80"/>
      <c r="J6" s="80"/>
      <c r="K6" s="80"/>
      <c r="L6" s="11"/>
    </row>
    <row r="7" spans="1:12" ht="18" x14ac:dyDescent="0.25">
      <c r="A7" s="11"/>
      <c r="B7" s="11"/>
      <c r="C7" s="14" t="s">
        <v>25</v>
      </c>
      <c r="D7" s="15"/>
      <c r="E7" s="15"/>
      <c r="F7" s="15"/>
      <c r="G7" s="15"/>
      <c r="H7" s="15"/>
      <c r="I7" s="15"/>
      <c r="J7" s="15"/>
      <c r="K7" s="15"/>
      <c r="L7" s="11"/>
    </row>
    <row r="8" spans="1:12" ht="14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4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14.2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4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14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4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4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4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4.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4.2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8" x14ac:dyDescent="0.25">
      <c r="C23" s="14"/>
      <c r="D23" s="15"/>
      <c r="E23" s="15"/>
      <c r="F23" s="15"/>
      <c r="G23" s="15"/>
      <c r="H23" s="15"/>
      <c r="I23" s="15"/>
      <c r="J23" s="15"/>
      <c r="K23" s="15"/>
      <c r="L23" s="15"/>
    </row>
    <row r="24" spans="1:12" ht="14.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8" x14ac:dyDescent="0.25">
      <c r="A26" s="11"/>
      <c r="B26" s="11"/>
      <c r="C26" s="14" t="s">
        <v>26</v>
      </c>
      <c r="D26" s="15"/>
      <c r="E26" s="15"/>
      <c r="F26" s="15"/>
      <c r="G26" s="15"/>
      <c r="H26" s="15"/>
      <c r="I26" s="15"/>
      <c r="J26" s="15"/>
      <c r="K26" s="15"/>
      <c r="L26" s="11"/>
    </row>
    <row r="27" spans="1:12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4.2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4.2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4.2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4.2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4.2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4.2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4.2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4.2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4.2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4.2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ht="14.2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ht="18" x14ac:dyDescent="0.25">
      <c r="D39" s="15"/>
      <c r="E39" s="15"/>
      <c r="F39" s="15"/>
      <c r="G39" s="15"/>
      <c r="H39" s="15"/>
      <c r="I39" s="15"/>
      <c r="J39" s="15"/>
      <c r="K39" s="15"/>
      <c r="L39" s="15"/>
    </row>
    <row r="40" spans="1:12" ht="14.2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ht="14.2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4.2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4.2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4.2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4.2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4.2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4.2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4.2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4.2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4.2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4.2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">
      <c r="A52" s="11"/>
      <c r="B52" s="11"/>
      <c r="C52" s="48"/>
      <c r="D52" s="11"/>
      <c r="E52" s="11"/>
      <c r="F52" s="11"/>
      <c r="G52" s="11"/>
      <c r="H52" s="11"/>
      <c r="I52" s="11"/>
      <c r="J52" s="11"/>
      <c r="K52" s="11"/>
      <c r="L52" s="11"/>
    </row>
    <row r="53" spans="1:12" s="9" customFormat="1" ht="15" x14ac:dyDescent="0.3">
      <c r="A53" s="11"/>
      <c r="B53" s="11"/>
      <c r="C53" s="49"/>
      <c r="D53" s="11"/>
      <c r="E53" s="11"/>
      <c r="F53" s="11"/>
      <c r="G53" s="11"/>
      <c r="H53" s="11"/>
      <c r="I53" s="11"/>
      <c r="J53" s="11"/>
      <c r="K53" s="11"/>
      <c r="L53" s="11"/>
    </row>
    <row r="54" spans="1:12" s="18" customFormat="1" ht="15" x14ac:dyDescent="0.35">
      <c r="A54" s="16"/>
      <c r="B54" s="16"/>
      <c r="C54" s="16"/>
      <c r="D54" s="11"/>
      <c r="E54" s="16"/>
      <c r="F54" s="11"/>
      <c r="G54" s="11"/>
      <c r="H54" s="11"/>
      <c r="I54" s="11"/>
      <c r="J54" s="11"/>
      <c r="K54" s="11"/>
      <c r="L54" s="16"/>
    </row>
    <row r="55" spans="1:12" x14ac:dyDescent="0.2">
      <c r="A55" s="11"/>
      <c r="B55" s="11"/>
      <c r="C55" s="49" t="s">
        <v>17</v>
      </c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">
      <c r="A56" s="11"/>
      <c r="B56" s="11"/>
      <c r="C56" s="50" t="s">
        <v>18</v>
      </c>
      <c r="D56" s="11"/>
      <c r="E56" s="11"/>
      <c r="F56" s="11"/>
      <c r="G56" s="11"/>
      <c r="H56" s="11"/>
      <c r="I56" s="11"/>
      <c r="J56" s="11"/>
      <c r="K56" s="11"/>
      <c r="L56" s="11"/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showGridLines="0" view="pageBreakPreview" zoomScaleNormal="160" zoomScaleSheetLayoutView="100" workbookViewId="0">
      <selection activeCell="A42" sqref="A42:C52"/>
    </sheetView>
  </sheetViews>
  <sheetFormatPr baseColWidth="10" defaultColWidth="11.42578125" defaultRowHeight="15" x14ac:dyDescent="0.35"/>
  <cols>
    <col min="1" max="1" width="21.85546875" style="86" customWidth="1"/>
    <col min="2" max="4" width="8.85546875" style="86" bestFit="1" customWidth="1"/>
    <col min="5" max="5" width="7.42578125" style="86" bestFit="1" customWidth="1"/>
    <col min="6" max="7" width="7.5703125" style="86" bestFit="1" customWidth="1"/>
    <col min="8" max="10" width="8.85546875" style="86" bestFit="1" customWidth="1"/>
    <col min="11" max="13" width="7" style="86" customWidth="1"/>
    <col min="14" max="16384" width="11.42578125" style="86"/>
  </cols>
  <sheetData>
    <row r="1" spans="1:13" s="82" customFormat="1" ht="13.15" customHeight="1" x14ac:dyDescent="0.3">
      <c r="A1" s="81"/>
    </row>
    <row r="2" spans="1:13" s="82" customFormat="1" x14ac:dyDescent="0.3">
      <c r="A2" s="81"/>
    </row>
    <row r="3" spans="1:13" s="82" customFormat="1" x14ac:dyDescent="0.3">
      <c r="A3" s="81"/>
    </row>
    <row r="4" spans="1:13" s="82" customFormat="1" x14ac:dyDescent="0.3">
      <c r="B4" s="83"/>
      <c r="C4" s="83"/>
      <c r="D4" s="83"/>
      <c r="E4" s="83"/>
      <c r="F4" s="83"/>
      <c r="G4" s="83"/>
      <c r="H4" s="83"/>
      <c r="I4" s="83"/>
      <c r="J4" s="83"/>
    </row>
    <row r="5" spans="1:13" s="82" customFormat="1" ht="22.5" x14ac:dyDescent="0.3">
      <c r="A5" s="407" t="str">
        <f>'Pag1'!$B$5</f>
        <v>Enero 2025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s="82" customFormat="1" ht="22.5" customHeight="1" x14ac:dyDescent="0.3">
      <c r="A6" s="85" t="s">
        <v>27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9.5" customHeight="1" x14ac:dyDescent="0.35">
      <c r="A7" s="85" t="s">
        <v>28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6" customHeight="1" x14ac:dyDescent="0.35">
      <c r="A8" s="87"/>
      <c r="B8" s="88"/>
      <c r="C8" s="87"/>
      <c r="D8" s="87"/>
      <c r="E8" s="87"/>
      <c r="F8" s="87"/>
      <c r="G8" s="87"/>
      <c r="H8" s="87"/>
      <c r="I8" s="87"/>
      <c r="J8" s="87"/>
    </row>
    <row r="9" spans="1:13" ht="15" customHeight="1" x14ac:dyDescent="0.35">
      <c r="A9" s="89" t="s">
        <v>29</v>
      </c>
      <c r="B9" s="90"/>
      <c r="C9" s="91" t="s">
        <v>30</v>
      </c>
      <c r="D9" s="92"/>
      <c r="E9" s="444"/>
      <c r="F9" s="445" t="s">
        <v>269</v>
      </c>
      <c r="G9" s="446"/>
      <c r="H9" s="90"/>
      <c r="I9" s="91" t="s">
        <v>14</v>
      </c>
      <c r="J9" s="92"/>
      <c r="K9" s="93"/>
      <c r="L9" s="94" t="s">
        <v>31</v>
      </c>
      <c r="M9" s="95"/>
    </row>
    <row r="10" spans="1:13" ht="22.5" customHeight="1" x14ac:dyDescent="0.35">
      <c r="A10" s="96" t="s">
        <v>32</v>
      </c>
      <c r="B10" s="97" t="s">
        <v>33</v>
      </c>
      <c r="C10" s="97" t="s">
        <v>34</v>
      </c>
      <c r="D10" s="97" t="s">
        <v>35</v>
      </c>
      <c r="E10" s="447" t="s">
        <v>33</v>
      </c>
      <c r="F10" s="447" t="s">
        <v>34</v>
      </c>
      <c r="G10" s="447" t="s">
        <v>35</v>
      </c>
      <c r="H10" s="97" t="s">
        <v>33</v>
      </c>
      <c r="I10" s="97" t="s">
        <v>34</v>
      </c>
      <c r="J10" s="98" t="s">
        <v>35</v>
      </c>
      <c r="K10" s="448" t="s">
        <v>33</v>
      </c>
      <c r="L10" s="449" t="s">
        <v>270</v>
      </c>
      <c r="M10" s="450" t="s">
        <v>271</v>
      </c>
    </row>
    <row r="11" spans="1:13" ht="6" customHeight="1" x14ac:dyDescent="0.35">
      <c r="A11" s="99"/>
      <c r="B11" s="100"/>
      <c r="C11" s="101"/>
      <c r="D11" s="101"/>
      <c r="E11" s="101"/>
      <c r="F11" s="100"/>
      <c r="G11" s="100"/>
      <c r="H11" s="100"/>
      <c r="I11" s="100"/>
      <c r="J11" s="100"/>
      <c r="K11" s="102"/>
      <c r="L11" s="102"/>
      <c r="M11" s="102"/>
    </row>
    <row r="12" spans="1:13" s="108" customFormat="1" ht="13.15" customHeight="1" x14ac:dyDescent="0.2">
      <c r="A12" s="103" t="s">
        <v>36</v>
      </c>
      <c r="B12" s="104">
        <v>46960</v>
      </c>
      <c r="C12" s="104">
        <v>19669</v>
      </c>
      <c r="D12" s="104">
        <v>27291</v>
      </c>
      <c r="E12" s="451">
        <v>12248</v>
      </c>
      <c r="F12" s="451">
        <v>5544</v>
      </c>
      <c r="G12" s="451">
        <v>6704</v>
      </c>
      <c r="H12" s="104">
        <v>34712</v>
      </c>
      <c r="I12" s="104">
        <v>14125</v>
      </c>
      <c r="J12" s="105">
        <v>20587</v>
      </c>
      <c r="K12" s="106">
        <v>72.071378842841966</v>
      </c>
      <c r="L12" s="452">
        <v>82.696897374701678</v>
      </c>
      <c r="M12" s="107">
        <v>68.611259532714826</v>
      </c>
    </row>
    <row r="13" spans="1:13" s="108" customFormat="1" ht="13.15" customHeight="1" x14ac:dyDescent="0.2">
      <c r="A13" s="109" t="s">
        <v>37</v>
      </c>
      <c r="B13" s="110">
        <v>123003</v>
      </c>
      <c r="C13" s="110">
        <v>45775</v>
      </c>
      <c r="D13" s="110">
        <v>77228</v>
      </c>
      <c r="E13" s="453">
        <v>28929</v>
      </c>
      <c r="F13" s="453">
        <v>12575</v>
      </c>
      <c r="G13" s="453">
        <v>16354</v>
      </c>
      <c r="H13" s="110">
        <v>94074</v>
      </c>
      <c r="I13" s="110">
        <v>33200</v>
      </c>
      <c r="J13" s="111">
        <v>60874</v>
      </c>
      <c r="K13" s="112">
        <v>59.272543637022842</v>
      </c>
      <c r="L13" s="454">
        <v>76.892503363091606</v>
      </c>
      <c r="M13" s="113">
        <v>54.538883595623744</v>
      </c>
    </row>
    <row r="14" spans="1:13" s="108" customFormat="1" ht="13.15" customHeight="1" x14ac:dyDescent="0.2">
      <c r="A14" s="109" t="s">
        <v>38</v>
      </c>
      <c r="B14" s="110">
        <v>55465</v>
      </c>
      <c r="C14" s="110">
        <v>20487</v>
      </c>
      <c r="D14" s="110">
        <v>34978</v>
      </c>
      <c r="E14" s="453">
        <v>14047</v>
      </c>
      <c r="F14" s="453">
        <v>5625</v>
      </c>
      <c r="G14" s="453">
        <v>8422</v>
      </c>
      <c r="H14" s="110">
        <v>41418</v>
      </c>
      <c r="I14" s="110">
        <v>14862</v>
      </c>
      <c r="J14" s="111">
        <v>26556</v>
      </c>
      <c r="K14" s="455">
        <v>58.571101835439421</v>
      </c>
      <c r="L14" s="454">
        <v>66.789361196865343</v>
      </c>
      <c r="M14" s="113">
        <v>55.964753727971086</v>
      </c>
    </row>
    <row r="15" spans="1:13" s="108" customFormat="1" ht="13.15" customHeight="1" x14ac:dyDescent="0.2">
      <c r="A15" s="109" t="s">
        <v>39</v>
      </c>
      <c r="B15" s="110">
        <v>72007</v>
      </c>
      <c r="C15" s="110">
        <v>29602</v>
      </c>
      <c r="D15" s="110">
        <v>42405</v>
      </c>
      <c r="E15" s="453">
        <v>20075</v>
      </c>
      <c r="F15" s="453">
        <v>8646</v>
      </c>
      <c r="G15" s="453">
        <v>11429</v>
      </c>
      <c r="H15" s="110">
        <v>51932</v>
      </c>
      <c r="I15" s="110">
        <v>20956</v>
      </c>
      <c r="J15" s="111">
        <v>30976</v>
      </c>
      <c r="K15" s="112">
        <v>69.807805683292074</v>
      </c>
      <c r="L15" s="454">
        <v>75.649663137632345</v>
      </c>
      <c r="M15" s="113">
        <v>67.652376033057848</v>
      </c>
    </row>
    <row r="16" spans="1:13" s="108" customFormat="1" ht="13.15" customHeight="1" x14ac:dyDescent="0.2">
      <c r="A16" s="109" t="s">
        <v>40</v>
      </c>
      <c r="B16" s="110">
        <v>34056</v>
      </c>
      <c r="C16" s="110">
        <v>13970</v>
      </c>
      <c r="D16" s="110">
        <v>20086</v>
      </c>
      <c r="E16" s="453">
        <v>8552</v>
      </c>
      <c r="F16" s="453">
        <v>4013</v>
      </c>
      <c r="G16" s="453">
        <v>4539</v>
      </c>
      <c r="H16" s="110">
        <v>25504</v>
      </c>
      <c r="I16" s="110">
        <v>9957</v>
      </c>
      <c r="J16" s="111">
        <v>15547</v>
      </c>
      <c r="K16" s="112">
        <v>69.550930996714129</v>
      </c>
      <c r="L16" s="454">
        <v>88.411544393038113</v>
      </c>
      <c r="M16" s="113">
        <v>64.044510194892894</v>
      </c>
    </row>
    <row r="17" spans="1:13" s="108" customFormat="1" ht="13.15" customHeight="1" x14ac:dyDescent="0.2">
      <c r="A17" s="109" t="s">
        <v>41</v>
      </c>
      <c r="B17" s="110">
        <v>36713</v>
      </c>
      <c r="C17" s="110">
        <v>11749</v>
      </c>
      <c r="D17" s="110">
        <v>24964</v>
      </c>
      <c r="E17" s="453">
        <v>10164</v>
      </c>
      <c r="F17" s="453">
        <v>3573</v>
      </c>
      <c r="G17" s="453">
        <v>6591</v>
      </c>
      <c r="H17" s="110">
        <v>26549</v>
      </c>
      <c r="I17" s="110">
        <v>8176</v>
      </c>
      <c r="J17" s="111">
        <v>18373</v>
      </c>
      <c r="K17" s="112">
        <v>47.063771831437265</v>
      </c>
      <c r="L17" s="454">
        <v>54.210286754665447</v>
      </c>
      <c r="M17" s="113">
        <v>44.500081641539211</v>
      </c>
    </row>
    <row r="18" spans="1:13" s="108" customFormat="1" ht="13.15" customHeight="1" x14ac:dyDescent="0.2">
      <c r="A18" s="109" t="s">
        <v>42</v>
      </c>
      <c r="B18" s="110">
        <v>121486</v>
      </c>
      <c r="C18" s="110">
        <v>47854</v>
      </c>
      <c r="D18" s="110">
        <v>73632</v>
      </c>
      <c r="E18" s="453">
        <v>27664</v>
      </c>
      <c r="F18" s="453">
        <v>12597</v>
      </c>
      <c r="G18" s="453">
        <v>15067</v>
      </c>
      <c r="H18" s="110">
        <v>93822</v>
      </c>
      <c r="I18" s="110">
        <v>35257</v>
      </c>
      <c r="J18" s="111">
        <v>58565</v>
      </c>
      <c r="K18" s="112">
        <v>64.990764884832686</v>
      </c>
      <c r="L18" s="454">
        <v>83.606557377049185</v>
      </c>
      <c r="M18" s="113">
        <v>60.201485528899511</v>
      </c>
    </row>
    <row r="19" spans="1:13" s="108" customFormat="1" ht="13.15" customHeight="1" x14ac:dyDescent="0.2">
      <c r="A19" s="114" t="s">
        <v>43</v>
      </c>
      <c r="B19" s="115">
        <v>157052</v>
      </c>
      <c r="C19" s="115">
        <v>59554</v>
      </c>
      <c r="D19" s="115">
        <v>97498</v>
      </c>
      <c r="E19" s="456">
        <v>39224</v>
      </c>
      <c r="F19" s="456">
        <v>17107</v>
      </c>
      <c r="G19" s="456">
        <v>22117</v>
      </c>
      <c r="H19" s="115">
        <v>117828</v>
      </c>
      <c r="I19" s="115">
        <v>42447</v>
      </c>
      <c r="J19" s="116">
        <v>75381</v>
      </c>
      <c r="K19" s="117">
        <v>61.082278610843296</v>
      </c>
      <c r="L19" s="457">
        <v>77.347741556268929</v>
      </c>
      <c r="M19" s="118">
        <v>56.309945476976949</v>
      </c>
    </row>
    <row r="20" spans="1:13" s="108" customFormat="1" ht="13.15" customHeight="1" x14ac:dyDescent="0.2">
      <c r="A20" s="119" t="s">
        <v>272</v>
      </c>
      <c r="B20" s="120">
        <v>646742</v>
      </c>
      <c r="C20" s="120">
        <v>248660</v>
      </c>
      <c r="D20" s="120">
        <v>398082</v>
      </c>
      <c r="E20" s="458">
        <v>160903</v>
      </c>
      <c r="F20" s="458">
        <v>69680</v>
      </c>
      <c r="G20" s="458">
        <v>91223</v>
      </c>
      <c r="H20" s="120">
        <v>485839</v>
      </c>
      <c r="I20" s="120">
        <v>178980</v>
      </c>
      <c r="J20" s="121">
        <v>306859</v>
      </c>
      <c r="K20" s="122">
        <v>62.464517360744779</v>
      </c>
      <c r="L20" s="459">
        <v>76.384245201319843</v>
      </c>
      <c r="M20" s="123">
        <v>58.326462642451418</v>
      </c>
    </row>
    <row r="21" spans="1:13" s="108" customFormat="1" ht="6" customHeight="1" x14ac:dyDescent="0.2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24"/>
      <c r="L21" s="124"/>
      <c r="M21" s="124"/>
    </row>
    <row r="22" spans="1:13" s="108" customFormat="1" ht="13.15" customHeight="1" x14ac:dyDescent="0.2">
      <c r="A22" s="103" t="s">
        <v>45</v>
      </c>
      <c r="B22" s="104">
        <v>7161</v>
      </c>
      <c r="C22" s="104">
        <v>2938</v>
      </c>
      <c r="D22" s="104">
        <v>4223</v>
      </c>
      <c r="E22" s="451">
        <v>1999</v>
      </c>
      <c r="F22" s="451">
        <v>919</v>
      </c>
      <c r="G22" s="451">
        <v>1080</v>
      </c>
      <c r="H22" s="104">
        <v>5162</v>
      </c>
      <c r="I22" s="104">
        <v>2019</v>
      </c>
      <c r="J22" s="105">
        <v>3143</v>
      </c>
      <c r="K22" s="106">
        <v>69.57139474307364</v>
      </c>
      <c r="L22" s="452">
        <v>85.092592592592595</v>
      </c>
      <c r="M22" s="107">
        <v>64.237989182309889</v>
      </c>
    </row>
    <row r="23" spans="1:13" s="108" customFormat="1" ht="13.15" customHeight="1" x14ac:dyDescent="0.2">
      <c r="A23" s="109" t="s">
        <v>46</v>
      </c>
      <c r="B23" s="110">
        <v>4692</v>
      </c>
      <c r="C23" s="110">
        <v>1933</v>
      </c>
      <c r="D23" s="110">
        <v>2759</v>
      </c>
      <c r="E23" s="453">
        <v>1332</v>
      </c>
      <c r="F23" s="453">
        <v>647</v>
      </c>
      <c r="G23" s="453">
        <v>685</v>
      </c>
      <c r="H23" s="110">
        <v>3360</v>
      </c>
      <c r="I23" s="110">
        <v>1286</v>
      </c>
      <c r="J23" s="111">
        <v>2074</v>
      </c>
      <c r="K23" s="112">
        <v>70.061616527727438</v>
      </c>
      <c r="L23" s="454">
        <v>94.452554744525557</v>
      </c>
      <c r="M23" s="113">
        <v>62.005785920925746</v>
      </c>
    </row>
    <row r="24" spans="1:13" s="108" customFormat="1" ht="13.15" customHeight="1" x14ac:dyDescent="0.2">
      <c r="A24" s="114" t="s">
        <v>47</v>
      </c>
      <c r="B24" s="115">
        <v>40875</v>
      </c>
      <c r="C24" s="115">
        <v>15603</v>
      </c>
      <c r="D24" s="115">
        <v>25272</v>
      </c>
      <c r="E24" s="456">
        <v>10319</v>
      </c>
      <c r="F24" s="456">
        <v>4685</v>
      </c>
      <c r="G24" s="456">
        <v>5634</v>
      </c>
      <c r="H24" s="115">
        <v>30556</v>
      </c>
      <c r="I24" s="115">
        <v>10918</v>
      </c>
      <c r="J24" s="116">
        <v>19638</v>
      </c>
      <c r="K24" s="125">
        <v>61.740265906932578</v>
      </c>
      <c r="L24" s="457">
        <v>83.155839545615905</v>
      </c>
      <c r="M24" s="118">
        <v>55.596292901517465</v>
      </c>
    </row>
    <row r="25" spans="1:13" s="108" customFormat="1" ht="13.15" customHeight="1" x14ac:dyDescent="0.2">
      <c r="A25" s="119" t="s">
        <v>273</v>
      </c>
      <c r="B25" s="120">
        <v>52728</v>
      </c>
      <c r="C25" s="120">
        <v>20474</v>
      </c>
      <c r="D25" s="120">
        <v>32254</v>
      </c>
      <c r="E25" s="458">
        <v>13650</v>
      </c>
      <c r="F25" s="458">
        <v>6251</v>
      </c>
      <c r="G25" s="458">
        <v>7399</v>
      </c>
      <c r="H25" s="120">
        <v>39078</v>
      </c>
      <c r="I25" s="120">
        <v>14223</v>
      </c>
      <c r="J25" s="121">
        <v>24855</v>
      </c>
      <c r="K25" s="122">
        <v>63.477398152167176</v>
      </c>
      <c r="L25" s="459">
        <v>84.484389782403028</v>
      </c>
      <c r="M25" s="123">
        <v>57.223898611949309</v>
      </c>
    </row>
    <row r="26" spans="1:13" s="108" customFormat="1" ht="6" customHeight="1" x14ac:dyDescent="0.2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26"/>
      <c r="L26" s="126"/>
      <c r="M26" s="126"/>
    </row>
    <row r="27" spans="1:13" s="108" customFormat="1" ht="13.15" customHeight="1" x14ac:dyDescent="0.2">
      <c r="A27" s="119" t="s">
        <v>49</v>
      </c>
      <c r="B27" s="120">
        <v>55368</v>
      </c>
      <c r="C27" s="120">
        <v>22877</v>
      </c>
      <c r="D27" s="120">
        <v>32491</v>
      </c>
      <c r="E27" s="458">
        <v>11805</v>
      </c>
      <c r="F27" s="458">
        <v>5527</v>
      </c>
      <c r="G27" s="458">
        <v>6278</v>
      </c>
      <c r="H27" s="120">
        <v>43563</v>
      </c>
      <c r="I27" s="120">
        <v>17350</v>
      </c>
      <c r="J27" s="121">
        <v>26213</v>
      </c>
      <c r="K27" s="122">
        <v>70.410267458680863</v>
      </c>
      <c r="L27" s="459">
        <v>88.037591589678243</v>
      </c>
      <c r="M27" s="123">
        <v>66.18853240758402</v>
      </c>
    </row>
    <row r="28" spans="1:13" s="108" customFormat="1" ht="6" customHeight="1" x14ac:dyDescent="0.2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26"/>
      <c r="L28" s="126"/>
      <c r="M28" s="126"/>
    </row>
    <row r="29" spans="1:13" s="108" customFormat="1" ht="13.15" customHeight="1" x14ac:dyDescent="0.2">
      <c r="A29" s="119" t="s">
        <v>50</v>
      </c>
      <c r="B29" s="120">
        <v>29560</v>
      </c>
      <c r="C29" s="120">
        <v>12795</v>
      </c>
      <c r="D29" s="120">
        <v>16765</v>
      </c>
      <c r="E29" s="458">
        <v>8396</v>
      </c>
      <c r="F29" s="458">
        <v>3991</v>
      </c>
      <c r="G29" s="458">
        <v>4405</v>
      </c>
      <c r="H29" s="120">
        <v>21164</v>
      </c>
      <c r="I29" s="120">
        <v>8804</v>
      </c>
      <c r="J29" s="121">
        <v>12360</v>
      </c>
      <c r="K29" s="122">
        <v>76.319713689233524</v>
      </c>
      <c r="L29" s="459">
        <v>90.601589103291715</v>
      </c>
      <c r="M29" s="123">
        <v>71.229773462783172</v>
      </c>
    </row>
    <row r="30" spans="1:13" s="108" customFormat="1" ht="6" customHeight="1" x14ac:dyDescent="0.2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26"/>
      <c r="L30" s="126"/>
      <c r="M30" s="126"/>
    </row>
    <row r="31" spans="1:13" s="108" customFormat="1" ht="13.15" customHeight="1" x14ac:dyDescent="0.2">
      <c r="A31" s="103" t="s">
        <v>51</v>
      </c>
      <c r="B31" s="104">
        <v>80977</v>
      </c>
      <c r="C31" s="104">
        <v>34630</v>
      </c>
      <c r="D31" s="104">
        <v>46347</v>
      </c>
      <c r="E31" s="451">
        <v>16435</v>
      </c>
      <c r="F31" s="451">
        <v>7567</v>
      </c>
      <c r="G31" s="451">
        <v>8868</v>
      </c>
      <c r="H31" s="104">
        <v>64542</v>
      </c>
      <c r="I31" s="104">
        <v>27063</v>
      </c>
      <c r="J31" s="105">
        <v>37479</v>
      </c>
      <c r="K31" s="106">
        <v>74.718967786480249</v>
      </c>
      <c r="L31" s="452">
        <v>85.329273793414529</v>
      </c>
      <c r="M31" s="107">
        <v>72.208436724565757</v>
      </c>
    </row>
    <row r="32" spans="1:13" s="108" customFormat="1" ht="13.15" customHeight="1" x14ac:dyDescent="0.2">
      <c r="A32" s="127" t="s">
        <v>52</v>
      </c>
      <c r="B32" s="115">
        <v>75546</v>
      </c>
      <c r="C32" s="115">
        <v>32207</v>
      </c>
      <c r="D32" s="115">
        <v>43339</v>
      </c>
      <c r="E32" s="456">
        <v>14980</v>
      </c>
      <c r="F32" s="456">
        <v>6797</v>
      </c>
      <c r="G32" s="456">
        <v>8183</v>
      </c>
      <c r="H32" s="115">
        <v>60566</v>
      </c>
      <c r="I32" s="115">
        <v>25410</v>
      </c>
      <c r="J32" s="116">
        <v>35156</v>
      </c>
      <c r="K32" s="112">
        <v>74.314128152472364</v>
      </c>
      <c r="L32" s="454">
        <v>83.062446535500428</v>
      </c>
      <c r="M32" s="113">
        <v>72.277847309136419</v>
      </c>
    </row>
    <row r="33" spans="1:13" s="108" customFormat="1" ht="13.15" customHeight="1" x14ac:dyDescent="0.2">
      <c r="A33" s="119" t="s">
        <v>53</v>
      </c>
      <c r="B33" s="120">
        <v>156523</v>
      </c>
      <c r="C33" s="120">
        <v>66837</v>
      </c>
      <c r="D33" s="120">
        <v>89686</v>
      </c>
      <c r="E33" s="458">
        <v>31415</v>
      </c>
      <c r="F33" s="458">
        <v>14364</v>
      </c>
      <c r="G33" s="458">
        <v>17051</v>
      </c>
      <c r="H33" s="120">
        <v>125108</v>
      </c>
      <c r="I33" s="120">
        <v>52473</v>
      </c>
      <c r="J33" s="121">
        <v>72635</v>
      </c>
      <c r="K33" s="460">
        <v>74.523336975670674</v>
      </c>
      <c r="L33" s="461">
        <v>84.241393466658849</v>
      </c>
      <c r="M33" s="462">
        <v>72.242032078199216</v>
      </c>
    </row>
    <row r="34" spans="1:13" s="108" customFormat="1" ht="6" customHeight="1" x14ac:dyDescent="0.2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26"/>
      <c r="L34" s="126"/>
      <c r="M34" s="126"/>
    </row>
    <row r="35" spans="1:13" s="108" customFormat="1" ht="13.15" customHeight="1" x14ac:dyDescent="0.2">
      <c r="A35" s="119" t="s">
        <v>54</v>
      </c>
      <c r="B35" s="120">
        <v>30239</v>
      </c>
      <c r="C35" s="120">
        <v>12450</v>
      </c>
      <c r="D35" s="120">
        <v>17789</v>
      </c>
      <c r="E35" s="458">
        <v>6680</v>
      </c>
      <c r="F35" s="458">
        <v>3164</v>
      </c>
      <c r="G35" s="458">
        <v>3516</v>
      </c>
      <c r="H35" s="120">
        <v>23559</v>
      </c>
      <c r="I35" s="120">
        <v>9286</v>
      </c>
      <c r="J35" s="121">
        <v>14273</v>
      </c>
      <c r="K35" s="122">
        <v>69.987070661644836</v>
      </c>
      <c r="L35" s="459">
        <v>89.988623435722417</v>
      </c>
      <c r="M35" s="123">
        <v>65.05990331394942</v>
      </c>
    </row>
    <row r="36" spans="1:13" s="108" customFormat="1" ht="6" customHeight="1" x14ac:dyDescent="0.2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26"/>
      <c r="L36" s="126"/>
      <c r="M36" s="126"/>
    </row>
    <row r="37" spans="1:13" s="108" customFormat="1" ht="13.15" customHeight="1" x14ac:dyDescent="0.2">
      <c r="A37" s="103" t="s">
        <v>55</v>
      </c>
      <c r="B37" s="104">
        <v>24174</v>
      </c>
      <c r="C37" s="104">
        <v>8094</v>
      </c>
      <c r="D37" s="104">
        <v>16080</v>
      </c>
      <c r="E37" s="451">
        <v>5376</v>
      </c>
      <c r="F37" s="451">
        <v>2217</v>
      </c>
      <c r="G37" s="451">
        <v>3159</v>
      </c>
      <c r="H37" s="104">
        <v>18798</v>
      </c>
      <c r="I37" s="104">
        <v>5877</v>
      </c>
      <c r="J37" s="105">
        <v>12921</v>
      </c>
      <c r="K37" s="106">
        <v>50.335820895522389</v>
      </c>
      <c r="L37" s="452">
        <v>70.180436847103508</v>
      </c>
      <c r="M37" s="107">
        <v>45.484095658230785</v>
      </c>
    </row>
    <row r="38" spans="1:13" s="108" customFormat="1" ht="13.15" customHeight="1" x14ac:dyDescent="0.2">
      <c r="A38" s="109" t="s">
        <v>56</v>
      </c>
      <c r="B38" s="110">
        <v>34682</v>
      </c>
      <c r="C38" s="110">
        <v>11145</v>
      </c>
      <c r="D38" s="110">
        <v>23537</v>
      </c>
      <c r="E38" s="453">
        <v>8099</v>
      </c>
      <c r="F38" s="453">
        <v>3098</v>
      </c>
      <c r="G38" s="453">
        <v>5001</v>
      </c>
      <c r="H38" s="110">
        <v>26583</v>
      </c>
      <c r="I38" s="110">
        <v>8047</v>
      </c>
      <c r="J38" s="111">
        <v>18536</v>
      </c>
      <c r="K38" s="112">
        <v>47.350979309172793</v>
      </c>
      <c r="L38" s="454">
        <v>61.947610477904426</v>
      </c>
      <c r="M38" s="113">
        <v>43.412818299525249</v>
      </c>
    </row>
    <row r="39" spans="1:13" s="108" customFormat="1" ht="13.15" customHeight="1" x14ac:dyDescent="0.2">
      <c r="A39" s="109" t="s">
        <v>57</v>
      </c>
      <c r="B39" s="110">
        <v>9912</v>
      </c>
      <c r="C39" s="110">
        <v>3741</v>
      </c>
      <c r="D39" s="110">
        <v>6171</v>
      </c>
      <c r="E39" s="453">
        <v>2341</v>
      </c>
      <c r="F39" s="453">
        <v>1046</v>
      </c>
      <c r="G39" s="453">
        <v>1295</v>
      </c>
      <c r="H39" s="110">
        <v>7571</v>
      </c>
      <c r="I39" s="110">
        <v>2695</v>
      </c>
      <c r="J39" s="111">
        <v>4876</v>
      </c>
      <c r="K39" s="112">
        <v>60.622265435099663</v>
      </c>
      <c r="L39" s="454">
        <v>80.772200772200776</v>
      </c>
      <c r="M39" s="113">
        <v>55.270713699753891</v>
      </c>
    </row>
    <row r="40" spans="1:13" s="108" customFormat="1" ht="13.15" customHeight="1" x14ac:dyDescent="0.2">
      <c r="A40" s="109" t="s">
        <v>58</v>
      </c>
      <c r="B40" s="110">
        <v>13148</v>
      </c>
      <c r="C40" s="110">
        <v>5124</v>
      </c>
      <c r="D40" s="110">
        <v>8024</v>
      </c>
      <c r="E40" s="453">
        <v>2883</v>
      </c>
      <c r="F40" s="453">
        <v>1315</v>
      </c>
      <c r="G40" s="453">
        <v>1568</v>
      </c>
      <c r="H40" s="110">
        <v>10265</v>
      </c>
      <c r="I40" s="110">
        <v>3809</v>
      </c>
      <c r="J40" s="111">
        <v>6456</v>
      </c>
      <c r="K40" s="112">
        <v>63.858424725822537</v>
      </c>
      <c r="L40" s="454">
        <v>83.864795918367349</v>
      </c>
      <c r="M40" s="113">
        <v>58.999380421313511</v>
      </c>
    </row>
    <row r="41" spans="1:13" s="108" customFormat="1" ht="13.15" customHeight="1" x14ac:dyDescent="0.2">
      <c r="A41" s="114" t="s">
        <v>59</v>
      </c>
      <c r="B41" s="115">
        <v>48445</v>
      </c>
      <c r="C41" s="115">
        <v>16827</v>
      </c>
      <c r="D41" s="115">
        <v>31618</v>
      </c>
      <c r="E41" s="456">
        <v>10258</v>
      </c>
      <c r="F41" s="456">
        <v>4269</v>
      </c>
      <c r="G41" s="456">
        <v>5989</v>
      </c>
      <c r="H41" s="115">
        <v>38187</v>
      </c>
      <c r="I41" s="115">
        <v>12558</v>
      </c>
      <c r="J41" s="116">
        <v>25629</v>
      </c>
      <c r="K41" s="117">
        <v>53.219684989562907</v>
      </c>
      <c r="L41" s="457">
        <v>71.280681248956427</v>
      </c>
      <c r="M41" s="118">
        <v>48.999180615708767</v>
      </c>
    </row>
    <row r="42" spans="1:13" s="108" customFormat="1" ht="13.15" customHeight="1" x14ac:dyDescent="0.2">
      <c r="A42" s="119" t="s">
        <v>60</v>
      </c>
      <c r="B42" s="120">
        <v>130361</v>
      </c>
      <c r="C42" s="120">
        <v>44931</v>
      </c>
      <c r="D42" s="120">
        <v>85430</v>
      </c>
      <c r="E42" s="458">
        <v>28957</v>
      </c>
      <c r="F42" s="458">
        <v>11945</v>
      </c>
      <c r="G42" s="458">
        <v>17012</v>
      </c>
      <c r="H42" s="120">
        <v>101404</v>
      </c>
      <c r="I42" s="120">
        <v>32986</v>
      </c>
      <c r="J42" s="121">
        <v>68418</v>
      </c>
      <c r="K42" s="122">
        <v>52.593936556244877</v>
      </c>
      <c r="L42" s="459">
        <v>70.215142252527627</v>
      </c>
      <c r="M42" s="123">
        <v>48.212458709696278</v>
      </c>
    </row>
    <row r="43" spans="1:13" s="108" customFormat="1" ht="6" customHeight="1" x14ac:dyDescent="0.2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26"/>
      <c r="L43" s="126"/>
      <c r="M43" s="126"/>
    </row>
    <row r="44" spans="1:13" s="108" customFormat="1" ht="13.15" customHeight="1" x14ac:dyDescent="0.2">
      <c r="A44" s="103" t="s">
        <v>61</v>
      </c>
      <c r="B44" s="104">
        <v>8929</v>
      </c>
      <c r="C44" s="104">
        <v>3639</v>
      </c>
      <c r="D44" s="104">
        <v>5290</v>
      </c>
      <c r="E44" s="451">
        <v>1966</v>
      </c>
      <c r="F44" s="451">
        <v>899</v>
      </c>
      <c r="G44" s="451">
        <v>1067</v>
      </c>
      <c r="H44" s="104">
        <v>6963</v>
      </c>
      <c r="I44" s="104">
        <v>2740</v>
      </c>
      <c r="J44" s="105">
        <v>4223</v>
      </c>
      <c r="K44" s="106">
        <v>68.790170132325144</v>
      </c>
      <c r="L44" s="452">
        <v>84.254920337394566</v>
      </c>
      <c r="M44" s="107">
        <v>64.882784750177606</v>
      </c>
    </row>
    <row r="45" spans="1:13" s="108" customFormat="1" ht="13.15" customHeight="1" x14ac:dyDescent="0.2">
      <c r="A45" s="109" t="s">
        <v>62</v>
      </c>
      <c r="B45" s="110">
        <v>14367</v>
      </c>
      <c r="C45" s="110">
        <v>5852</v>
      </c>
      <c r="D45" s="110">
        <v>8515</v>
      </c>
      <c r="E45" s="453">
        <v>3363</v>
      </c>
      <c r="F45" s="453">
        <v>1593</v>
      </c>
      <c r="G45" s="453">
        <v>1770</v>
      </c>
      <c r="H45" s="110">
        <v>11004</v>
      </c>
      <c r="I45" s="110">
        <v>4259</v>
      </c>
      <c r="J45" s="111">
        <v>6745</v>
      </c>
      <c r="K45" s="112">
        <v>68.725778038755138</v>
      </c>
      <c r="L45" s="454">
        <v>90</v>
      </c>
      <c r="M45" s="113">
        <v>63.143068939955526</v>
      </c>
    </row>
    <row r="46" spans="1:13" s="108" customFormat="1" ht="13.15" customHeight="1" x14ac:dyDescent="0.2">
      <c r="A46" s="109" t="s">
        <v>63</v>
      </c>
      <c r="B46" s="110">
        <v>22595</v>
      </c>
      <c r="C46" s="110">
        <v>9379</v>
      </c>
      <c r="D46" s="110">
        <v>13216</v>
      </c>
      <c r="E46" s="453">
        <v>4920</v>
      </c>
      <c r="F46" s="453">
        <v>2345</v>
      </c>
      <c r="G46" s="453">
        <v>2575</v>
      </c>
      <c r="H46" s="110">
        <v>17675</v>
      </c>
      <c r="I46" s="110">
        <v>7034</v>
      </c>
      <c r="J46" s="111">
        <v>10641</v>
      </c>
      <c r="K46" s="112">
        <v>70.967009685230025</v>
      </c>
      <c r="L46" s="454">
        <v>91.067961165048544</v>
      </c>
      <c r="M46" s="113">
        <v>66.102809886288881</v>
      </c>
    </row>
    <row r="47" spans="1:13" s="108" customFormat="1" ht="13.15" customHeight="1" x14ac:dyDescent="0.2">
      <c r="A47" s="109" t="s">
        <v>64</v>
      </c>
      <c r="B47" s="110">
        <v>6548</v>
      </c>
      <c r="C47" s="110">
        <v>2626</v>
      </c>
      <c r="D47" s="110">
        <v>3922</v>
      </c>
      <c r="E47" s="453">
        <v>1701</v>
      </c>
      <c r="F47" s="453">
        <v>758</v>
      </c>
      <c r="G47" s="453">
        <v>943</v>
      </c>
      <c r="H47" s="110">
        <v>4847</v>
      </c>
      <c r="I47" s="110">
        <v>1868</v>
      </c>
      <c r="J47" s="111">
        <v>2979</v>
      </c>
      <c r="K47" s="112">
        <v>66.955634880163188</v>
      </c>
      <c r="L47" s="454">
        <v>80.38176033934252</v>
      </c>
      <c r="M47" s="113">
        <v>62.705605908022818</v>
      </c>
    </row>
    <row r="48" spans="1:13" s="108" customFormat="1" ht="13.15" customHeight="1" x14ac:dyDescent="0.2">
      <c r="A48" s="109" t="s">
        <v>65</v>
      </c>
      <c r="B48" s="110">
        <v>18031</v>
      </c>
      <c r="C48" s="110">
        <v>7199</v>
      </c>
      <c r="D48" s="110">
        <v>10832</v>
      </c>
      <c r="E48" s="453">
        <v>4511</v>
      </c>
      <c r="F48" s="453">
        <v>2075</v>
      </c>
      <c r="G48" s="453">
        <v>2436</v>
      </c>
      <c r="H48" s="110">
        <v>13520</v>
      </c>
      <c r="I48" s="110">
        <v>5124</v>
      </c>
      <c r="J48" s="111">
        <v>8396</v>
      </c>
      <c r="K48" s="112">
        <v>66.46048744460856</v>
      </c>
      <c r="L48" s="454">
        <v>85.180623973727421</v>
      </c>
      <c r="M48" s="113">
        <v>61.029061457837066</v>
      </c>
    </row>
    <row r="49" spans="1:13" s="108" customFormat="1" ht="13.15" customHeight="1" x14ac:dyDescent="0.2">
      <c r="A49" s="109" t="s">
        <v>66</v>
      </c>
      <c r="B49" s="110">
        <v>5015</v>
      </c>
      <c r="C49" s="110">
        <v>2164</v>
      </c>
      <c r="D49" s="110">
        <v>2851</v>
      </c>
      <c r="E49" s="453">
        <v>1211</v>
      </c>
      <c r="F49" s="453">
        <v>596</v>
      </c>
      <c r="G49" s="453">
        <v>615</v>
      </c>
      <c r="H49" s="110">
        <v>3804</v>
      </c>
      <c r="I49" s="110">
        <v>1568</v>
      </c>
      <c r="J49" s="111">
        <v>2236</v>
      </c>
      <c r="K49" s="112">
        <v>75.903191862504386</v>
      </c>
      <c r="L49" s="454">
        <v>96.910569105691053</v>
      </c>
      <c r="M49" s="113">
        <v>70.125223613595708</v>
      </c>
    </row>
    <row r="50" spans="1:13" s="108" customFormat="1" ht="13.15" customHeight="1" x14ac:dyDescent="0.2">
      <c r="A50" s="109" t="s">
        <v>67</v>
      </c>
      <c r="B50" s="110">
        <v>2835</v>
      </c>
      <c r="C50" s="110">
        <v>1279</v>
      </c>
      <c r="D50" s="110">
        <v>1556</v>
      </c>
      <c r="E50" s="453">
        <v>806</v>
      </c>
      <c r="F50" s="453">
        <v>417</v>
      </c>
      <c r="G50" s="453">
        <v>389</v>
      </c>
      <c r="H50" s="110">
        <v>2029</v>
      </c>
      <c r="I50" s="110">
        <v>862</v>
      </c>
      <c r="J50" s="111">
        <v>1167</v>
      </c>
      <c r="K50" s="112">
        <v>82.197943444730086</v>
      </c>
      <c r="L50" s="454">
        <v>107.19794344473009</v>
      </c>
      <c r="M50" s="113">
        <v>73.864610111396743</v>
      </c>
    </row>
    <row r="51" spans="1:13" s="108" customFormat="1" ht="13.15" customHeight="1" x14ac:dyDescent="0.2">
      <c r="A51" s="109" t="s">
        <v>68</v>
      </c>
      <c r="B51" s="110">
        <v>22861</v>
      </c>
      <c r="C51" s="110">
        <v>9001</v>
      </c>
      <c r="D51" s="110">
        <v>13860</v>
      </c>
      <c r="E51" s="453">
        <v>5541</v>
      </c>
      <c r="F51" s="453">
        <v>2499</v>
      </c>
      <c r="G51" s="453">
        <v>3042</v>
      </c>
      <c r="H51" s="110">
        <v>17320</v>
      </c>
      <c r="I51" s="110">
        <v>6502</v>
      </c>
      <c r="J51" s="111">
        <v>10818</v>
      </c>
      <c r="K51" s="112">
        <v>64.942279942279953</v>
      </c>
      <c r="L51" s="454">
        <v>82.149901380670613</v>
      </c>
      <c r="M51" s="113">
        <v>60.103531151784061</v>
      </c>
    </row>
    <row r="52" spans="1:13" s="108" customFormat="1" ht="13.15" customHeight="1" x14ac:dyDescent="0.2">
      <c r="A52" s="114" t="s">
        <v>69</v>
      </c>
      <c r="B52" s="115">
        <v>8997</v>
      </c>
      <c r="C52" s="115">
        <v>3850</v>
      </c>
      <c r="D52" s="115">
        <v>5147</v>
      </c>
      <c r="E52" s="456">
        <v>1933</v>
      </c>
      <c r="F52" s="456">
        <v>894</v>
      </c>
      <c r="G52" s="456">
        <v>1039</v>
      </c>
      <c r="H52" s="115">
        <v>7064</v>
      </c>
      <c r="I52" s="115">
        <v>2956</v>
      </c>
      <c r="J52" s="116">
        <v>4108</v>
      </c>
      <c r="K52" s="117">
        <v>74.800854866912772</v>
      </c>
      <c r="L52" s="457">
        <v>86.044273339749751</v>
      </c>
      <c r="M52" s="118">
        <v>71.957156767283351</v>
      </c>
    </row>
    <row r="53" spans="1:13" s="108" customFormat="1" ht="13.15" customHeight="1" x14ac:dyDescent="0.2">
      <c r="A53" s="119" t="s">
        <v>274</v>
      </c>
      <c r="B53" s="120">
        <v>110178</v>
      </c>
      <c r="C53" s="120">
        <v>44989</v>
      </c>
      <c r="D53" s="120">
        <v>65189</v>
      </c>
      <c r="E53" s="458">
        <v>25952</v>
      </c>
      <c r="F53" s="458">
        <v>12076</v>
      </c>
      <c r="G53" s="458">
        <v>13876</v>
      </c>
      <c r="H53" s="120">
        <v>84226</v>
      </c>
      <c r="I53" s="120">
        <v>32913</v>
      </c>
      <c r="J53" s="121">
        <v>51313</v>
      </c>
      <c r="K53" s="122">
        <v>69.013177069751038</v>
      </c>
      <c r="L53" s="459">
        <v>87.027961948688386</v>
      </c>
      <c r="M53" s="123">
        <v>64.141640519946208</v>
      </c>
    </row>
    <row r="54" spans="1:13" s="108" customFormat="1" ht="6" customHeight="1" x14ac:dyDescent="0.2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26"/>
      <c r="L54" s="126"/>
      <c r="M54" s="126"/>
    </row>
    <row r="55" spans="1:13" s="108" customFormat="1" ht="13.15" customHeight="1" x14ac:dyDescent="0.2">
      <c r="A55" s="103" t="s">
        <v>71</v>
      </c>
      <c r="B55" s="104">
        <v>249479</v>
      </c>
      <c r="C55" s="104">
        <v>106249</v>
      </c>
      <c r="D55" s="104">
        <v>143230</v>
      </c>
      <c r="E55" s="451">
        <v>54084</v>
      </c>
      <c r="F55" s="451">
        <v>25593</v>
      </c>
      <c r="G55" s="451">
        <v>28491</v>
      </c>
      <c r="H55" s="104">
        <v>195395</v>
      </c>
      <c r="I55" s="104">
        <v>80656</v>
      </c>
      <c r="J55" s="105">
        <v>114739</v>
      </c>
      <c r="K55" s="106">
        <v>74.180688403267467</v>
      </c>
      <c r="L55" s="452">
        <v>89.828366852690323</v>
      </c>
      <c r="M55" s="107">
        <v>70.295191695935998</v>
      </c>
    </row>
    <row r="56" spans="1:13" s="108" customFormat="1" ht="13.15" customHeight="1" x14ac:dyDescent="0.2">
      <c r="A56" s="109" t="s">
        <v>72</v>
      </c>
      <c r="B56" s="110">
        <v>30391</v>
      </c>
      <c r="C56" s="110">
        <v>13088</v>
      </c>
      <c r="D56" s="110">
        <v>17303</v>
      </c>
      <c r="E56" s="453">
        <v>7218</v>
      </c>
      <c r="F56" s="453">
        <v>3380</v>
      </c>
      <c r="G56" s="453">
        <v>3838</v>
      </c>
      <c r="H56" s="110">
        <v>23173</v>
      </c>
      <c r="I56" s="110">
        <v>9708</v>
      </c>
      <c r="J56" s="111">
        <v>13465</v>
      </c>
      <c r="K56" s="112">
        <v>75.640062416921921</v>
      </c>
      <c r="L56" s="454">
        <v>88.066701406982801</v>
      </c>
      <c r="M56" s="113">
        <v>72.098031934645377</v>
      </c>
    </row>
    <row r="57" spans="1:13" s="108" customFormat="1" ht="13.15" customHeight="1" x14ac:dyDescent="0.2">
      <c r="A57" s="109" t="s">
        <v>73</v>
      </c>
      <c r="B57" s="110">
        <v>16632</v>
      </c>
      <c r="C57" s="110">
        <v>6990</v>
      </c>
      <c r="D57" s="110">
        <v>9642</v>
      </c>
      <c r="E57" s="453">
        <v>4274</v>
      </c>
      <c r="F57" s="453">
        <v>1977</v>
      </c>
      <c r="G57" s="453">
        <v>2297</v>
      </c>
      <c r="H57" s="110">
        <v>12358</v>
      </c>
      <c r="I57" s="110">
        <v>5013</v>
      </c>
      <c r="J57" s="111">
        <v>7345</v>
      </c>
      <c r="K57" s="112">
        <v>72.495332918481651</v>
      </c>
      <c r="L57" s="454">
        <v>86.068785372224639</v>
      </c>
      <c r="M57" s="113">
        <v>68.250510551395507</v>
      </c>
    </row>
    <row r="58" spans="1:13" s="108" customFormat="1" ht="13.15" customHeight="1" x14ac:dyDescent="0.2">
      <c r="A58" s="114" t="s">
        <v>74</v>
      </c>
      <c r="B58" s="115">
        <v>40137</v>
      </c>
      <c r="C58" s="115">
        <v>16576</v>
      </c>
      <c r="D58" s="115">
        <v>23561</v>
      </c>
      <c r="E58" s="456">
        <v>8961</v>
      </c>
      <c r="F58" s="456">
        <v>4014</v>
      </c>
      <c r="G58" s="456">
        <v>4947</v>
      </c>
      <c r="H58" s="115">
        <v>31176</v>
      </c>
      <c r="I58" s="115">
        <v>12562</v>
      </c>
      <c r="J58" s="116">
        <v>18614</v>
      </c>
      <c r="K58" s="117">
        <v>70.353550358643531</v>
      </c>
      <c r="L58" s="457">
        <v>81.140084899939353</v>
      </c>
      <c r="M58" s="118">
        <v>67.486837863973349</v>
      </c>
    </row>
    <row r="59" spans="1:13" s="108" customFormat="1" ht="13.15" customHeight="1" x14ac:dyDescent="0.2">
      <c r="A59" s="119" t="s">
        <v>75</v>
      </c>
      <c r="B59" s="120">
        <v>336639</v>
      </c>
      <c r="C59" s="120">
        <v>142903</v>
      </c>
      <c r="D59" s="120">
        <v>193736</v>
      </c>
      <c r="E59" s="458">
        <v>74537</v>
      </c>
      <c r="F59" s="458">
        <v>34964</v>
      </c>
      <c r="G59" s="458">
        <v>39573</v>
      </c>
      <c r="H59" s="120">
        <v>262102</v>
      </c>
      <c r="I59" s="120">
        <v>107939</v>
      </c>
      <c r="J59" s="121">
        <v>154163</v>
      </c>
      <c r="K59" s="122">
        <v>73.76171697567824</v>
      </c>
      <c r="L59" s="459">
        <v>88.353170090718407</v>
      </c>
      <c r="M59" s="123">
        <v>70.016151735500728</v>
      </c>
    </row>
    <row r="60" spans="1:13" s="108" customFormat="1" ht="6" customHeight="1" x14ac:dyDescent="0.2">
      <c r="A60" s="99"/>
      <c r="B60" s="100"/>
      <c r="C60" s="100"/>
      <c r="D60" s="100"/>
      <c r="E60" s="100"/>
      <c r="F60" s="100"/>
      <c r="G60" s="100"/>
      <c r="H60" s="100"/>
      <c r="I60" s="100"/>
      <c r="J60" s="100"/>
      <c r="K60" s="126"/>
      <c r="L60" s="126"/>
      <c r="M60" s="126"/>
    </row>
    <row r="61" spans="1:13" s="108" customFormat="1" ht="13.15" customHeight="1" x14ac:dyDescent="0.2">
      <c r="A61" s="103" t="s">
        <v>76</v>
      </c>
      <c r="B61" s="104">
        <v>128112</v>
      </c>
      <c r="C61" s="104">
        <v>50774</v>
      </c>
      <c r="D61" s="104">
        <v>77338</v>
      </c>
      <c r="E61" s="451">
        <v>25540</v>
      </c>
      <c r="F61" s="451">
        <v>11412</v>
      </c>
      <c r="G61" s="451">
        <v>14128</v>
      </c>
      <c r="H61" s="104">
        <v>102572</v>
      </c>
      <c r="I61" s="104">
        <v>39362</v>
      </c>
      <c r="J61" s="105">
        <v>63210</v>
      </c>
      <c r="K61" s="106">
        <v>65.652072719749668</v>
      </c>
      <c r="L61" s="452">
        <v>80.775764439411105</v>
      </c>
      <c r="M61" s="107">
        <v>62.27179243790539</v>
      </c>
    </row>
    <row r="62" spans="1:13" s="108" customFormat="1" ht="13.15" customHeight="1" x14ac:dyDescent="0.2">
      <c r="A62" s="109" t="s">
        <v>77</v>
      </c>
      <c r="B62" s="110">
        <v>34300</v>
      </c>
      <c r="C62" s="110">
        <v>13325</v>
      </c>
      <c r="D62" s="110">
        <v>20975</v>
      </c>
      <c r="E62" s="453">
        <v>7683</v>
      </c>
      <c r="F62" s="453">
        <v>3444</v>
      </c>
      <c r="G62" s="453">
        <v>4239</v>
      </c>
      <c r="H62" s="110">
        <v>26617</v>
      </c>
      <c r="I62" s="110">
        <v>9881</v>
      </c>
      <c r="J62" s="111">
        <v>16736</v>
      </c>
      <c r="K62" s="112">
        <v>63.528009535160898</v>
      </c>
      <c r="L62" s="454">
        <v>81.245576786978063</v>
      </c>
      <c r="M62" s="113">
        <v>59.040391969407267</v>
      </c>
    </row>
    <row r="63" spans="1:13" s="108" customFormat="1" ht="13.15" customHeight="1" x14ac:dyDescent="0.2">
      <c r="A63" s="114" t="s">
        <v>78</v>
      </c>
      <c r="B63" s="115">
        <v>156169</v>
      </c>
      <c r="C63" s="115">
        <v>60498</v>
      </c>
      <c r="D63" s="115">
        <v>95671</v>
      </c>
      <c r="E63" s="456">
        <v>35334</v>
      </c>
      <c r="F63" s="456">
        <v>15763</v>
      </c>
      <c r="G63" s="456">
        <v>19571</v>
      </c>
      <c r="H63" s="115">
        <v>120835</v>
      </c>
      <c r="I63" s="115">
        <v>44735</v>
      </c>
      <c r="J63" s="116">
        <v>76100</v>
      </c>
      <c r="K63" s="117">
        <v>63.235463202015239</v>
      </c>
      <c r="L63" s="457">
        <v>80.542639619845687</v>
      </c>
      <c r="M63" s="118">
        <v>58.784494086727989</v>
      </c>
    </row>
    <row r="64" spans="1:13" s="108" customFormat="1" ht="13.15" customHeight="1" x14ac:dyDescent="0.2">
      <c r="A64" s="119" t="s">
        <v>79</v>
      </c>
      <c r="B64" s="120">
        <v>318581</v>
      </c>
      <c r="C64" s="120">
        <v>124597</v>
      </c>
      <c r="D64" s="120">
        <v>193984</v>
      </c>
      <c r="E64" s="458">
        <v>68557</v>
      </c>
      <c r="F64" s="458">
        <v>30619</v>
      </c>
      <c r="G64" s="458">
        <v>37938</v>
      </c>
      <c r="H64" s="120">
        <v>250024</v>
      </c>
      <c r="I64" s="120">
        <v>93978</v>
      </c>
      <c r="J64" s="121">
        <v>156046</v>
      </c>
      <c r="K64" s="122">
        <v>64.23055509732761</v>
      </c>
      <c r="L64" s="459">
        <v>80.707997258685225</v>
      </c>
      <c r="M64" s="123">
        <v>60.224549171398181</v>
      </c>
    </row>
    <row r="65" spans="1:13" s="108" customFormat="1" ht="6" customHeight="1" x14ac:dyDescent="0.2">
      <c r="A65" s="99"/>
      <c r="B65" s="100"/>
      <c r="C65" s="100"/>
      <c r="D65" s="100"/>
      <c r="E65" s="100"/>
      <c r="F65" s="100"/>
      <c r="G65" s="100"/>
      <c r="H65" s="100"/>
      <c r="I65" s="100"/>
      <c r="J65" s="100"/>
      <c r="K65" s="126"/>
      <c r="L65" s="126"/>
      <c r="M65" s="126"/>
    </row>
    <row r="66" spans="1:13" s="108" customFormat="1" ht="13.15" customHeight="1" x14ac:dyDescent="0.2">
      <c r="A66" s="103" t="s">
        <v>80</v>
      </c>
      <c r="B66" s="104">
        <v>47493</v>
      </c>
      <c r="C66" s="104">
        <v>16166</v>
      </c>
      <c r="D66" s="104">
        <v>31327</v>
      </c>
      <c r="E66" s="451">
        <v>11433</v>
      </c>
      <c r="F66" s="451">
        <v>4543</v>
      </c>
      <c r="G66" s="451">
        <v>6890</v>
      </c>
      <c r="H66" s="104">
        <v>36060</v>
      </c>
      <c r="I66" s="104">
        <v>11623</v>
      </c>
      <c r="J66" s="105">
        <v>24437</v>
      </c>
      <c r="K66" s="106">
        <v>51.60404762664794</v>
      </c>
      <c r="L66" s="452">
        <v>65.936139332365755</v>
      </c>
      <c r="M66" s="107">
        <v>47.563121496091995</v>
      </c>
    </row>
    <row r="67" spans="1:13" s="108" customFormat="1" ht="13.15" customHeight="1" x14ac:dyDescent="0.2">
      <c r="A67" s="114" t="s">
        <v>81</v>
      </c>
      <c r="B67" s="115">
        <v>25408</v>
      </c>
      <c r="C67" s="115">
        <v>9948</v>
      </c>
      <c r="D67" s="115">
        <v>15460</v>
      </c>
      <c r="E67" s="456">
        <v>6100</v>
      </c>
      <c r="F67" s="456">
        <v>2570</v>
      </c>
      <c r="G67" s="456">
        <v>3530</v>
      </c>
      <c r="H67" s="115">
        <v>19308</v>
      </c>
      <c r="I67" s="115">
        <v>7378</v>
      </c>
      <c r="J67" s="116">
        <v>11930</v>
      </c>
      <c r="K67" s="117">
        <v>64.346701164294956</v>
      </c>
      <c r="L67" s="457">
        <v>72.804532577903686</v>
      </c>
      <c r="M67" s="118">
        <v>61.844090528080464</v>
      </c>
    </row>
    <row r="68" spans="1:13" s="108" customFormat="1" ht="13.15" customHeight="1" x14ac:dyDescent="0.2">
      <c r="A68" s="119" t="s">
        <v>82</v>
      </c>
      <c r="B68" s="120">
        <v>72901</v>
      </c>
      <c r="C68" s="120">
        <v>26114</v>
      </c>
      <c r="D68" s="120">
        <v>46787</v>
      </c>
      <c r="E68" s="458">
        <v>17533</v>
      </c>
      <c r="F68" s="458">
        <v>7113</v>
      </c>
      <c r="G68" s="458">
        <v>10420</v>
      </c>
      <c r="H68" s="120">
        <v>55368</v>
      </c>
      <c r="I68" s="120">
        <v>19001</v>
      </c>
      <c r="J68" s="121">
        <v>36367</v>
      </c>
      <c r="K68" s="122">
        <v>55.814649368414301</v>
      </c>
      <c r="L68" s="459">
        <v>68.262955854126687</v>
      </c>
      <c r="M68" s="123">
        <v>52.247917067671246</v>
      </c>
    </row>
    <row r="69" spans="1:13" s="108" customFormat="1" ht="6" customHeight="1" x14ac:dyDescent="0.2">
      <c r="A69" s="99"/>
      <c r="B69" s="100"/>
      <c r="C69" s="100"/>
      <c r="D69" s="100"/>
      <c r="E69" s="100"/>
      <c r="F69" s="100"/>
      <c r="G69" s="100"/>
      <c r="H69" s="100"/>
      <c r="I69" s="100"/>
      <c r="J69" s="100"/>
      <c r="K69" s="126"/>
      <c r="L69" s="126"/>
      <c r="M69" s="126"/>
    </row>
    <row r="70" spans="1:13" s="108" customFormat="1" ht="13.15" customHeight="1" x14ac:dyDescent="0.2">
      <c r="A70" s="103" t="s">
        <v>83</v>
      </c>
      <c r="B70" s="104">
        <v>47946</v>
      </c>
      <c r="C70" s="104">
        <v>20204</v>
      </c>
      <c r="D70" s="104">
        <v>27742</v>
      </c>
      <c r="E70" s="451">
        <v>9580</v>
      </c>
      <c r="F70" s="451">
        <v>4523</v>
      </c>
      <c r="G70" s="451">
        <v>5057</v>
      </c>
      <c r="H70" s="104">
        <v>38366</v>
      </c>
      <c r="I70" s="104">
        <v>15681</v>
      </c>
      <c r="J70" s="105">
        <v>22685</v>
      </c>
      <c r="K70" s="106">
        <v>72.828202725109932</v>
      </c>
      <c r="L70" s="452">
        <v>89.440379671742136</v>
      </c>
      <c r="M70" s="107">
        <v>69.12497244875469</v>
      </c>
    </row>
    <row r="71" spans="1:13" s="108" customFormat="1" ht="13.15" customHeight="1" x14ac:dyDescent="0.2">
      <c r="A71" s="109" t="s">
        <v>84</v>
      </c>
      <c r="B71" s="110">
        <v>12021</v>
      </c>
      <c r="C71" s="110">
        <v>5260</v>
      </c>
      <c r="D71" s="110">
        <v>6761</v>
      </c>
      <c r="E71" s="453">
        <v>2557</v>
      </c>
      <c r="F71" s="453">
        <v>1184</v>
      </c>
      <c r="G71" s="453">
        <v>1373</v>
      </c>
      <c r="H71" s="110">
        <v>9464</v>
      </c>
      <c r="I71" s="110">
        <v>4076</v>
      </c>
      <c r="J71" s="111">
        <v>5388</v>
      </c>
      <c r="K71" s="112">
        <v>77.799142138736883</v>
      </c>
      <c r="L71" s="454">
        <v>86.234522942461766</v>
      </c>
      <c r="M71" s="113">
        <v>75.649591685226426</v>
      </c>
    </row>
    <row r="72" spans="1:13" s="108" customFormat="1" ht="13.15" customHeight="1" x14ac:dyDescent="0.2">
      <c r="A72" s="109" t="s">
        <v>85</v>
      </c>
      <c r="B72" s="110">
        <v>14389</v>
      </c>
      <c r="C72" s="110">
        <v>6180</v>
      </c>
      <c r="D72" s="110">
        <v>8209</v>
      </c>
      <c r="E72" s="453">
        <v>2937</v>
      </c>
      <c r="F72" s="453">
        <v>1384</v>
      </c>
      <c r="G72" s="453">
        <v>1553</v>
      </c>
      <c r="H72" s="110">
        <v>11452</v>
      </c>
      <c r="I72" s="110">
        <v>4796</v>
      </c>
      <c r="J72" s="111">
        <v>6656</v>
      </c>
      <c r="K72" s="112">
        <v>75.283225727859673</v>
      </c>
      <c r="L72" s="454">
        <v>89.117836445589177</v>
      </c>
      <c r="M72" s="113">
        <v>72.055288461538453</v>
      </c>
    </row>
    <row r="73" spans="1:13" s="108" customFormat="1" ht="13.15" customHeight="1" x14ac:dyDescent="0.2">
      <c r="A73" s="114" t="s">
        <v>86</v>
      </c>
      <c r="B73" s="115">
        <v>46964</v>
      </c>
      <c r="C73" s="115">
        <v>19593</v>
      </c>
      <c r="D73" s="115">
        <v>27371</v>
      </c>
      <c r="E73" s="456">
        <v>9081</v>
      </c>
      <c r="F73" s="456">
        <v>4355</v>
      </c>
      <c r="G73" s="456">
        <v>4726</v>
      </c>
      <c r="H73" s="115">
        <v>37883</v>
      </c>
      <c r="I73" s="115">
        <v>15238</v>
      </c>
      <c r="J73" s="116">
        <v>22645</v>
      </c>
      <c r="K73" s="117">
        <v>71.583062365277115</v>
      </c>
      <c r="L73" s="457">
        <v>92.149809564113411</v>
      </c>
      <c r="M73" s="118">
        <v>67.290792669463457</v>
      </c>
    </row>
    <row r="74" spans="1:13" s="108" customFormat="1" ht="13.15" customHeight="1" x14ac:dyDescent="0.2">
      <c r="A74" s="119" t="s">
        <v>87</v>
      </c>
      <c r="B74" s="120">
        <v>121320</v>
      </c>
      <c r="C74" s="120">
        <v>51237</v>
      </c>
      <c r="D74" s="120">
        <v>70083</v>
      </c>
      <c r="E74" s="458">
        <v>24155</v>
      </c>
      <c r="F74" s="458">
        <v>11446</v>
      </c>
      <c r="G74" s="458">
        <v>12709</v>
      </c>
      <c r="H74" s="120">
        <v>97165</v>
      </c>
      <c r="I74" s="120">
        <v>39791</v>
      </c>
      <c r="J74" s="121">
        <v>57374</v>
      </c>
      <c r="K74" s="122">
        <v>73.10902786695776</v>
      </c>
      <c r="L74" s="459">
        <v>90.062160673538443</v>
      </c>
      <c r="M74" s="123">
        <v>69.353714225956011</v>
      </c>
    </row>
    <row r="75" spans="1:13" s="108" customFormat="1" ht="6" customHeight="1" x14ac:dyDescent="0.2">
      <c r="A75" s="99"/>
      <c r="B75" s="100"/>
      <c r="C75" s="100"/>
      <c r="D75" s="100"/>
      <c r="E75" s="100"/>
      <c r="F75" s="100"/>
      <c r="G75" s="100"/>
      <c r="H75" s="100"/>
      <c r="I75" s="100"/>
      <c r="J75" s="100"/>
      <c r="K75" s="126"/>
      <c r="L75" s="126"/>
      <c r="M75" s="126"/>
    </row>
    <row r="76" spans="1:13" s="108" customFormat="1" ht="13.15" customHeight="1" x14ac:dyDescent="0.2">
      <c r="A76" s="119" t="s">
        <v>88</v>
      </c>
      <c r="B76" s="120">
        <v>287570</v>
      </c>
      <c r="C76" s="120">
        <v>117036</v>
      </c>
      <c r="D76" s="120">
        <v>170534</v>
      </c>
      <c r="E76" s="458">
        <v>64825</v>
      </c>
      <c r="F76" s="458">
        <v>30236</v>
      </c>
      <c r="G76" s="458">
        <v>34589</v>
      </c>
      <c r="H76" s="120">
        <v>222745</v>
      </c>
      <c r="I76" s="120">
        <v>86800</v>
      </c>
      <c r="J76" s="121">
        <v>135945</v>
      </c>
      <c r="K76" s="122">
        <v>68.62912967502082</v>
      </c>
      <c r="L76" s="459">
        <v>87.415074156523758</v>
      </c>
      <c r="M76" s="123">
        <v>63.8493508404134</v>
      </c>
    </row>
    <row r="77" spans="1:13" s="108" customFormat="1" ht="6" customHeight="1" x14ac:dyDescent="0.2">
      <c r="A77" s="99"/>
      <c r="B77" s="100"/>
      <c r="C77" s="100"/>
      <c r="D77" s="100"/>
      <c r="E77" s="100"/>
      <c r="F77" s="100"/>
      <c r="G77" s="100"/>
      <c r="H77" s="100"/>
      <c r="I77" s="100"/>
      <c r="J77" s="100"/>
      <c r="K77" s="126"/>
      <c r="L77" s="126"/>
      <c r="M77" s="126"/>
    </row>
    <row r="78" spans="1:13" s="108" customFormat="1" ht="13.15" customHeight="1" x14ac:dyDescent="0.2">
      <c r="A78" s="119" t="s">
        <v>275</v>
      </c>
      <c r="B78" s="120">
        <v>80074</v>
      </c>
      <c r="C78" s="120">
        <v>30336</v>
      </c>
      <c r="D78" s="120">
        <v>49738</v>
      </c>
      <c r="E78" s="458">
        <v>21440</v>
      </c>
      <c r="F78" s="458">
        <v>9283</v>
      </c>
      <c r="G78" s="458">
        <v>12157</v>
      </c>
      <c r="H78" s="120">
        <v>58634</v>
      </c>
      <c r="I78" s="120">
        <v>21053</v>
      </c>
      <c r="J78" s="121">
        <v>37581</v>
      </c>
      <c r="K78" s="122">
        <v>60.991595962845309</v>
      </c>
      <c r="L78" s="459">
        <v>76.359299169202927</v>
      </c>
      <c r="M78" s="123">
        <v>56.020329421782286</v>
      </c>
    </row>
    <row r="79" spans="1:13" s="108" customFormat="1" ht="6" customHeight="1" x14ac:dyDescent="0.2">
      <c r="A79" s="99"/>
      <c r="B79" s="100"/>
      <c r="C79" s="100"/>
      <c r="D79" s="100"/>
      <c r="E79" s="100"/>
      <c r="F79" s="100"/>
      <c r="G79" s="100"/>
      <c r="H79" s="100"/>
      <c r="I79" s="100"/>
      <c r="J79" s="100"/>
      <c r="K79" s="126"/>
      <c r="L79" s="126"/>
      <c r="M79" s="126"/>
    </row>
    <row r="80" spans="1:13" s="108" customFormat="1" ht="13.15" customHeight="1" x14ac:dyDescent="0.2">
      <c r="A80" s="119" t="s">
        <v>90</v>
      </c>
      <c r="B80" s="120">
        <v>30676</v>
      </c>
      <c r="C80" s="120">
        <v>11839</v>
      </c>
      <c r="D80" s="120">
        <v>18837</v>
      </c>
      <c r="E80" s="458">
        <v>8400</v>
      </c>
      <c r="F80" s="458">
        <v>3495</v>
      </c>
      <c r="G80" s="458">
        <v>4905</v>
      </c>
      <c r="H80" s="120">
        <v>22276</v>
      </c>
      <c r="I80" s="120">
        <v>8344</v>
      </c>
      <c r="J80" s="121">
        <v>13932</v>
      </c>
      <c r="K80" s="122">
        <v>62.849710675797631</v>
      </c>
      <c r="L80" s="459">
        <v>71.25382262996942</v>
      </c>
      <c r="M80" s="123">
        <v>59.890898650588575</v>
      </c>
    </row>
    <row r="81" spans="1:13" s="108" customFormat="1" ht="6" customHeight="1" x14ac:dyDescent="0.2">
      <c r="A81" s="99"/>
      <c r="B81" s="100"/>
      <c r="C81" s="100"/>
      <c r="D81" s="100"/>
      <c r="E81" s="100"/>
      <c r="F81" s="100"/>
      <c r="G81" s="100"/>
      <c r="H81" s="100"/>
      <c r="I81" s="100"/>
      <c r="J81" s="100"/>
      <c r="K81" s="126"/>
      <c r="L81" s="126"/>
      <c r="M81" s="126"/>
    </row>
    <row r="82" spans="1:13" s="108" customFormat="1" ht="13.15" customHeight="1" x14ac:dyDescent="0.2">
      <c r="A82" s="103" t="s">
        <v>91</v>
      </c>
      <c r="B82" s="104">
        <v>18639</v>
      </c>
      <c r="C82" s="104">
        <v>7407</v>
      </c>
      <c r="D82" s="104">
        <v>11232</v>
      </c>
      <c r="E82" s="451">
        <v>4650</v>
      </c>
      <c r="F82" s="451">
        <v>1932</v>
      </c>
      <c r="G82" s="451">
        <v>2718</v>
      </c>
      <c r="H82" s="104">
        <v>13989</v>
      </c>
      <c r="I82" s="104">
        <v>5475</v>
      </c>
      <c r="J82" s="105">
        <v>8514</v>
      </c>
      <c r="K82" s="106">
        <v>65.945512820512818</v>
      </c>
      <c r="L82" s="452">
        <v>71.081677704194263</v>
      </c>
      <c r="M82" s="107">
        <v>64.305849189570125</v>
      </c>
    </row>
    <row r="83" spans="1:13" s="108" customFormat="1" ht="13.15" customHeight="1" x14ac:dyDescent="0.2">
      <c r="A83" s="109" t="s">
        <v>92</v>
      </c>
      <c r="B83" s="110">
        <v>61761</v>
      </c>
      <c r="C83" s="110">
        <v>26497</v>
      </c>
      <c r="D83" s="110">
        <v>35264</v>
      </c>
      <c r="E83" s="453">
        <v>15373</v>
      </c>
      <c r="F83" s="453">
        <v>7203</v>
      </c>
      <c r="G83" s="453">
        <v>8170</v>
      </c>
      <c r="H83" s="110">
        <v>46388</v>
      </c>
      <c r="I83" s="110">
        <v>19294</v>
      </c>
      <c r="J83" s="111">
        <v>27094</v>
      </c>
      <c r="K83" s="112">
        <v>75.138951905626143</v>
      </c>
      <c r="L83" s="454">
        <v>88.164014687882499</v>
      </c>
      <c r="M83" s="113">
        <v>71.211338303683476</v>
      </c>
    </row>
    <row r="84" spans="1:13" s="108" customFormat="1" ht="13.15" customHeight="1" x14ac:dyDescent="0.2">
      <c r="A84" s="114" t="s">
        <v>93</v>
      </c>
      <c r="B84" s="115">
        <v>28961</v>
      </c>
      <c r="C84" s="115">
        <v>12439</v>
      </c>
      <c r="D84" s="115">
        <v>16522</v>
      </c>
      <c r="E84" s="456">
        <v>7518</v>
      </c>
      <c r="F84" s="456">
        <v>3433</v>
      </c>
      <c r="G84" s="456">
        <v>4085</v>
      </c>
      <c r="H84" s="115">
        <v>21443</v>
      </c>
      <c r="I84" s="115">
        <v>9006</v>
      </c>
      <c r="J84" s="116">
        <v>12437</v>
      </c>
      <c r="K84" s="117">
        <v>75.287495460597981</v>
      </c>
      <c r="L84" s="457">
        <v>84.039167686658516</v>
      </c>
      <c r="M84" s="118">
        <v>72.412961325078399</v>
      </c>
    </row>
    <row r="85" spans="1:13" s="108" customFormat="1" ht="13.15" customHeight="1" x14ac:dyDescent="0.2">
      <c r="A85" s="119" t="s">
        <v>276</v>
      </c>
      <c r="B85" s="120">
        <v>109361</v>
      </c>
      <c r="C85" s="120">
        <v>46343</v>
      </c>
      <c r="D85" s="120">
        <v>63018</v>
      </c>
      <c r="E85" s="458">
        <v>27541</v>
      </c>
      <c r="F85" s="458">
        <v>12568</v>
      </c>
      <c r="G85" s="458">
        <v>14973</v>
      </c>
      <c r="H85" s="120">
        <v>81820</v>
      </c>
      <c r="I85" s="120">
        <v>33775</v>
      </c>
      <c r="J85" s="121">
        <v>48045</v>
      </c>
      <c r="K85" s="122">
        <v>73.539306229966044</v>
      </c>
      <c r="L85" s="459">
        <v>83.937754624991655</v>
      </c>
      <c r="M85" s="123">
        <v>70.29867832240609</v>
      </c>
    </row>
    <row r="86" spans="1:13" s="108" customFormat="1" ht="6" customHeight="1" x14ac:dyDescent="0.2">
      <c r="A86" s="99"/>
      <c r="B86" s="100"/>
      <c r="C86" s="100"/>
      <c r="D86" s="100"/>
      <c r="E86" s="100"/>
      <c r="F86" s="100"/>
      <c r="G86" s="100"/>
      <c r="H86" s="100"/>
      <c r="I86" s="100"/>
      <c r="J86" s="100"/>
      <c r="K86" s="126"/>
      <c r="L86" s="126"/>
      <c r="M86" s="126"/>
    </row>
    <row r="87" spans="1:13" s="108" customFormat="1" ht="13.15" customHeight="1" x14ac:dyDescent="0.2">
      <c r="A87" s="119" t="s">
        <v>95</v>
      </c>
      <c r="B87" s="120">
        <v>12677</v>
      </c>
      <c r="C87" s="120">
        <v>4989</v>
      </c>
      <c r="D87" s="120">
        <v>7688</v>
      </c>
      <c r="E87" s="458">
        <v>2841</v>
      </c>
      <c r="F87" s="458">
        <v>1257</v>
      </c>
      <c r="G87" s="458">
        <v>1584</v>
      </c>
      <c r="H87" s="120">
        <v>9836</v>
      </c>
      <c r="I87" s="120">
        <v>3732</v>
      </c>
      <c r="J87" s="121">
        <v>6104</v>
      </c>
      <c r="K87" s="122">
        <v>64.893340270551519</v>
      </c>
      <c r="L87" s="459">
        <v>79.356060606060609</v>
      </c>
      <c r="M87" s="123">
        <v>61.140235910878118</v>
      </c>
    </row>
    <row r="88" spans="1:13" s="108" customFormat="1" ht="6" customHeight="1" x14ac:dyDescent="0.2">
      <c r="A88" s="99"/>
      <c r="B88" s="100"/>
      <c r="C88" s="100"/>
      <c r="D88" s="100"/>
      <c r="E88" s="100"/>
      <c r="F88" s="100"/>
      <c r="G88" s="100"/>
      <c r="H88" s="100"/>
      <c r="I88" s="100"/>
      <c r="J88" s="100"/>
      <c r="K88" s="126"/>
      <c r="L88" s="126"/>
      <c r="M88" s="126"/>
    </row>
    <row r="89" spans="1:13" s="108" customFormat="1" ht="13.15" customHeight="1" x14ac:dyDescent="0.2">
      <c r="A89" s="119" t="s">
        <v>96</v>
      </c>
      <c r="B89" s="120">
        <v>9256</v>
      </c>
      <c r="C89" s="120">
        <v>3549</v>
      </c>
      <c r="D89" s="120">
        <v>5707</v>
      </c>
      <c r="E89" s="458">
        <v>2747</v>
      </c>
      <c r="F89" s="458">
        <v>1134</v>
      </c>
      <c r="G89" s="458">
        <v>1613</v>
      </c>
      <c r="H89" s="120">
        <v>6509</v>
      </c>
      <c r="I89" s="120">
        <v>2415</v>
      </c>
      <c r="J89" s="121">
        <v>4094</v>
      </c>
      <c r="K89" s="122">
        <v>62.186788154897499</v>
      </c>
      <c r="L89" s="459">
        <v>70.303781773093604</v>
      </c>
      <c r="M89" s="123">
        <v>58.988764044943821</v>
      </c>
    </row>
    <row r="90" spans="1:13" s="108" customFormat="1" ht="6" customHeight="1" x14ac:dyDescent="0.2">
      <c r="A90" s="99"/>
      <c r="B90" s="100"/>
      <c r="C90" s="100"/>
      <c r="D90" s="100"/>
      <c r="E90" s="100"/>
      <c r="F90" s="100"/>
      <c r="G90" s="100"/>
      <c r="H90" s="100"/>
      <c r="I90" s="100"/>
      <c r="J90" s="100"/>
      <c r="K90" s="126"/>
      <c r="L90" s="126"/>
      <c r="M90" s="126"/>
    </row>
    <row r="91" spans="1:13" s="108" customFormat="1" ht="13.15" customHeight="1" x14ac:dyDescent="0.2">
      <c r="A91" s="119" t="s">
        <v>97</v>
      </c>
      <c r="B91" s="120">
        <v>8689</v>
      </c>
      <c r="C91" s="120">
        <v>3056</v>
      </c>
      <c r="D91" s="120">
        <v>5633</v>
      </c>
      <c r="E91" s="458">
        <v>2783</v>
      </c>
      <c r="F91" s="458">
        <v>1030</v>
      </c>
      <c r="G91" s="458">
        <v>1753</v>
      </c>
      <c r="H91" s="120">
        <v>5906</v>
      </c>
      <c r="I91" s="120">
        <v>2026</v>
      </c>
      <c r="J91" s="121">
        <v>3880</v>
      </c>
      <c r="K91" s="122">
        <v>54.251730871649208</v>
      </c>
      <c r="L91" s="459">
        <v>58.756417569880206</v>
      </c>
      <c r="M91" s="123">
        <v>52.216494845360828</v>
      </c>
    </row>
    <row r="92" spans="1:13" s="108" customFormat="1" ht="6" customHeight="1" x14ac:dyDescent="0.2">
      <c r="A92" s="99"/>
      <c r="B92" s="100"/>
      <c r="C92" s="100"/>
      <c r="D92" s="100"/>
      <c r="E92" s="100"/>
      <c r="F92" s="100"/>
      <c r="G92" s="100"/>
      <c r="H92" s="100"/>
      <c r="I92" s="100"/>
      <c r="J92" s="100"/>
      <c r="K92" s="126"/>
      <c r="L92" s="126"/>
      <c r="M92" s="126"/>
    </row>
    <row r="93" spans="1:13" s="108" customFormat="1" ht="20.100000000000001" customHeight="1" x14ac:dyDescent="0.2">
      <c r="A93" s="119" t="s">
        <v>98</v>
      </c>
      <c r="B93" s="120">
        <v>2599443</v>
      </c>
      <c r="C93" s="120">
        <v>1036012</v>
      </c>
      <c r="D93" s="120">
        <v>1563431</v>
      </c>
      <c r="E93" s="458">
        <v>603117</v>
      </c>
      <c r="F93" s="458">
        <v>270143</v>
      </c>
      <c r="G93" s="458">
        <v>332974</v>
      </c>
      <c r="H93" s="120">
        <v>1996326</v>
      </c>
      <c r="I93" s="120">
        <v>765869</v>
      </c>
      <c r="J93" s="121">
        <v>1230457</v>
      </c>
      <c r="K93" s="122">
        <v>66.265284492887758</v>
      </c>
      <c r="L93" s="459">
        <v>81.130358526491548</v>
      </c>
      <c r="M93" s="123">
        <v>62.242646431366552</v>
      </c>
    </row>
    <row r="94" spans="1:13" x14ac:dyDescent="0.35">
      <c r="A94" s="87"/>
      <c r="B94" s="87"/>
      <c r="C94" s="87"/>
      <c r="D94" s="87"/>
      <c r="E94" s="87"/>
      <c r="F94" s="87"/>
      <c r="G94" s="87"/>
      <c r="H94" s="87"/>
      <c r="I94" s="87"/>
      <c r="J94" s="87"/>
    </row>
    <row r="95" spans="1:13" x14ac:dyDescent="0.35">
      <c r="A95" s="49" t="s">
        <v>99</v>
      </c>
      <c r="B95" s="87"/>
      <c r="C95" s="87"/>
      <c r="D95" s="87"/>
      <c r="E95" s="87"/>
      <c r="F95" s="87"/>
      <c r="G95" s="87"/>
      <c r="H95" s="87"/>
      <c r="I95" s="87"/>
      <c r="J95" s="87"/>
    </row>
    <row r="96" spans="1:13" x14ac:dyDescent="0.35">
      <c r="A96" s="87"/>
      <c r="B96" s="87"/>
      <c r="C96" s="87"/>
      <c r="D96" s="87"/>
      <c r="E96" s="87"/>
      <c r="F96" s="87"/>
      <c r="G96" s="87"/>
      <c r="H96" s="87"/>
      <c r="I96" s="87"/>
      <c r="J96" s="87"/>
    </row>
    <row r="97" spans="1:10" x14ac:dyDescent="0.35">
      <c r="A97" s="87"/>
      <c r="B97" s="87"/>
      <c r="C97" s="87"/>
      <c r="D97" s="87"/>
      <c r="E97" s="87"/>
      <c r="F97" s="87"/>
      <c r="G97" s="87"/>
      <c r="H97" s="87"/>
      <c r="I97" s="87"/>
      <c r="J97" s="87"/>
    </row>
    <row r="98" spans="1:10" x14ac:dyDescent="0.35">
      <c r="A98" s="87"/>
      <c r="B98" s="87"/>
      <c r="C98" s="87"/>
      <c r="D98" s="87"/>
      <c r="E98" s="87"/>
      <c r="F98" s="87"/>
      <c r="G98" s="87"/>
      <c r="H98" s="87"/>
      <c r="I98" s="87"/>
      <c r="J98" s="87"/>
    </row>
    <row r="99" spans="1:10" x14ac:dyDescent="0.35">
      <c r="A99" s="87"/>
      <c r="B99" s="87"/>
      <c r="C99" s="87"/>
      <c r="D99" s="87"/>
      <c r="E99" s="87"/>
      <c r="F99" s="87"/>
      <c r="G99" s="87"/>
      <c r="H99" s="87"/>
      <c r="I99" s="87"/>
      <c r="J99" s="87"/>
    </row>
    <row r="100" spans="1:10" x14ac:dyDescent="0.35">
      <c r="A100" s="87"/>
      <c r="B100" s="87"/>
      <c r="C100" s="87"/>
      <c r="D100" s="87"/>
      <c r="E100" s="87"/>
      <c r="F100" s="87"/>
      <c r="G100" s="87"/>
      <c r="H100" s="87"/>
      <c r="I100" s="87"/>
      <c r="J100" s="87"/>
    </row>
    <row r="101" spans="1:10" x14ac:dyDescent="0.35">
      <c r="A101" s="87"/>
      <c r="B101" s="87"/>
      <c r="C101" s="87"/>
      <c r="D101" s="87"/>
      <c r="E101" s="87"/>
      <c r="F101" s="87"/>
      <c r="G101" s="87"/>
      <c r="H101" s="87"/>
      <c r="I101" s="87"/>
      <c r="J101" s="87"/>
    </row>
    <row r="102" spans="1:10" x14ac:dyDescent="0.35">
      <c r="A102" s="87"/>
      <c r="B102" s="87"/>
      <c r="C102" s="87"/>
      <c r="D102" s="87"/>
      <c r="E102" s="87"/>
      <c r="F102" s="87"/>
      <c r="G102" s="87"/>
      <c r="H102" s="87"/>
      <c r="I102" s="87"/>
      <c r="J102" s="87"/>
    </row>
    <row r="103" spans="1:10" x14ac:dyDescent="0.35">
      <c r="A103" s="87"/>
      <c r="B103" s="87"/>
      <c r="C103" s="87"/>
      <c r="D103" s="87"/>
      <c r="E103" s="87"/>
      <c r="F103" s="87"/>
      <c r="G103" s="87"/>
      <c r="H103" s="87"/>
      <c r="I103" s="87"/>
      <c r="J103" s="87"/>
    </row>
    <row r="104" spans="1:10" x14ac:dyDescent="0.35">
      <c r="A104" s="87"/>
      <c r="B104" s="87"/>
      <c r="C104" s="87"/>
      <c r="D104" s="87"/>
      <c r="E104" s="87"/>
      <c r="F104" s="87"/>
      <c r="G104" s="87"/>
      <c r="H104" s="87"/>
      <c r="I104" s="87"/>
      <c r="J104" s="87"/>
    </row>
    <row r="105" spans="1:10" x14ac:dyDescent="0.35">
      <c r="A105" s="87"/>
      <c r="B105" s="87"/>
      <c r="C105" s="87"/>
      <c r="D105" s="87"/>
      <c r="E105" s="87"/>
      <c r="F105" s="87"/>
      <c r="G105" s="87"/>
      <c r="H105" s="87"/>
      <c r="I105" s="87"/>
      <c r="J105" s="87"/>
    </row>
    <row r="106" spans="1:10" x14ac:dyDescent="0.35">
      <c r="A106" s="87"/>
      <c r="B106" s="87"/>
      <c r="C106" s="87"/>
      <c r="D106" s="87"/>
      <c r="E106" s="87"/>
      <c r="F106" s="87"/>
      <c r="G106" s="87"/>
      <c r="H106" s="87"/>
      <c r="I106" s="87"/>
      <c r="J106" s="87"/>
    </row>
    <row r="107" spans="1:10" x14ac:dyDescent="0.35">
      <c r="A107" s="87"/>
      <c r="B107" s="87"/>
      <c r="C107" s="87"/>
      <c r="D107" s="87"/>
      <c r="E107" s="87"/>
      <c r="F107" s="87"/>
      <c r="G107" s="87"/>
      <c r="H107" s="87"/>
      <c r="I107" s="87"/>
      <c r="J107" s="87"/>
    </row>
    <row r="108" spans="1:10" x14ac:dyDescent="0.35">
      <c r="A108" s="87"/>
      <c r="B108" s="87"/>
      <c r="C108" s="87"/>
      <c r="D108" s="87"/>
      <c r="E108" s="87"/>
      <c r="F108" s="87"/>
      <c r="G108" s="87"/>
      <c r="H108" s="87"/>
      <c r="I108" s="87"/>
      <c r="J108" s="87"/>
    </row>
    <row r="109" spans="1:10" x14ac:dyDescent="0.35">
      <c r="A109" s="87"/>
      <c r="B109" s="87"/>
      <c r="C109" s="87"/>
      <c r="D109" s="87"/>
      <c r="E109" s="87"/>
      <c r="F109" s="87"/>
      <c r="G109" s="87"/>
      <c r="H109" s="87"/>
      <c r="I109" s="87"/>
      <c r="J109" s="87"/>
    </row>
    <row r="110" spans="1:10" x14ac:dyDescent="0.35">
      <c r="A110" s="87"/>
      <c r="B110" s="87"/>
      <c r="C110" s="87"/>
      <c r="D110" s="87"/>
      <c r="E110" s="87"/>
      <c r="F110" s="87"/>
      <c r="G110" s="87"/>
      <c r="H110" s="87"/>
      <c r="I110" s="87"/>
      <c r="J110" s="87"/>
    </row>
    <row r="111" spans="1:10" x14ac:dyDescent="0.35">
      <c r="A111" s="87"/>
      <c r="B111" s="87"/>
      <c r="C111" s="87"/>
      <c r="D111" s="87"/>
      <c r="E111" s="87"/>
      <c r="F111" s="87"/>
      <c r="G111" s="87"/>
      <c r="H111" s="87"/>
      <c r="I111" s="87"/>
      <c r="J111" s="87"/>
    </row>
    <row r="112" spans="1:10" x14ac:dyDescent="0.35">
      <c r="A112" s="87"/>
      <c r="B112" s="87"/>
      <c r="C112" s="87"/>
      <c r="D112" s="87"/>
      <c r="E112" s="87"/>
      <c r="F112" s="87"/>
      <c r="G112" s="87"/>
      <c r="H112" s="87"/>
      <c r="I112" s="87"/>
      <c r="J112" s="87"/>
    </row>
    <row r="113" spans="1:10" x14ac:dyDescent="0.35">
      <c r="A113" s="87"/>
      <c r="B113" s="87"/>
      <c r="C113" s="87"/>
      <c r="D113" s="87"/>
      <c r="E113" s="87"/>
      <c r="F113" s="87"/>
      <c r="G113" s="87"/>
      <c r="H113" s="87"/>
      <c r="I113" s="87"/>
      <c r="J113" s="87"/>
    </row>
    <row r="114" spans="1:10" x14ac:dyDescent="0.35">
      <c r="A114" s="87"/>
      <c r="B114" s="87"/>
      <c r="C114" s="87"/>
      <c r="D114" s="87"/>
      <c r="E114" s="87"/>
      <c r="F114" s="87"/>
      <c r="G114" s="87"/>
      <c r="H114" s="87"/>
      <c r="I114" s="87"/>
      <c r="J114" s="87"/>
    </row>
    <row r="115" spans="1:10" x14ac:dyDescent="0.35">
      <c r="A115" s="87"/>
      <c r="B115" s="87"/>
      <c r="C115" s="87"/>
      <c r="D115" s="87"/>
      <c r="E115" s="87"/>
      <c r="F115" s="87"/>
      <c r="G115" s="87"/>
      <c r="H115" s="87"/>
      <c r="I115" s="87"/>
      <c r="J115" s="87"/>
    </row>
    <row r="116" spans="1:10" x14ac:dyDescent="0.35">
      <c r="A116" s="87"/>
      <c r="B116" s="87"/>
      <c r="C116" s="87"/>
      <c r="D116" s="87"/>
      <c r="E116" s="87"/>
      <c r="F116" s="87"/>
      <c r="G116" s="87"/>
      <c r="H116" s="87"/>
      <c r="I116" s="87"/>
      <c r="J116" s="87"/>
    </row>
    <row r="117" spans="1:10" x14ac:dyDescent="0.35">
      <c r="A117" s="87"/>
      <c r="B117" s="87"/>
      <c r="C117" s="87"/>
      <c r="D117" s="87"/>
      <c r="E117" s="87"/>
      <c r="F117" s="87"/>
      <c r="G117" s="87"/>
      <c r="H117" s="87"/>
      <c r="I117" s="87"/>
      <c r="J117" s="87"/>
    </row>
    <row r="118" spans="1:10" x14ac:dyDescent="0.35">
      <c r="B118" s="87"/>
      <c r="C118" s="87"/>
      <c r="D118" s="87"/>
      <c r="E118" s="87"/>
      <c r="F118" s="87"/>
      <c r="G118" s="87"/>
      <c r="H118" s="87"/>
      <c r="I118" s="87"/>
      <c r="J118" s="87"/>
    </row>
    <row r="119" spans="1:10" x14ac:dyDescent="0.35">
      <c r="B119" s="87"/>
      <c r="C119" s="87"/>
      <c r="D119" s="87"/>
      <c r="E119" s="87"/>
      <c r="F119" s="87"/>
      <c r="G119" s="87"/>
      <c r="H119" s="87"/>
      <c r="I119" s="87"/>
      <c r="J119" s="87"/>
    </row>
    <row r="131" spans="1:1" x14ac:dyDescent="0.35">
      <c r="A131" s="49" t="s">
        <v>17</v>
      </c>
    </row>
    <row r="132" spans="1:1" x14ac:dyDescent="0.35">
      <c r="A132" s="5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5" orientation="portrait" r:id="rId1"/>
  <headerFooter alignWithMargins="0"/>
  <rowBreaks count="1" manualBreakCount="1">
    <brk id="74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Normal="140" zoomScaleSheetLayoutView="100" zoomScalePageLayoutView="70" workbookViewId="0">
      <selection activeCell="A42" sqref="A42:C52"/>
    </sheetView>
  </sheetViews>
  <sheetFormatPr baseColWidth="10" defaultColWidth="11.42578125" defaultRowHeight="15" x14ac:dyDescent="0.35"/>
  <cols>
    <col min="1" max="1" width="5.28515625" style="86" customWidth="1"/>
    <col min="2" max="2" width="23.7109375" style="86" customWidth="1"/>
    <col min="3" max="9" width="9.42578125" style="86" customWidth="1"/>
    <col min="10" max="10" width="3.7109375" style="86" customWidth="1"/>
    <col min="11" max="16384" width="11.42578125" style="86"/>
  </cols>
  <sheetData>
    <row r="1" spans="1:11" s="82" customFormat="1" ht="13.15" customHeight="1" x14ac:dyDescent="0.3">
      <c r="B1" s="81"/>
    </row>
    <row r="2" spans="1:11" s="82" customFormat="1" x14ac:dyDescent="0.3">
      <c r="B2" s="81"/>
    </row>
    <row r="3" spans="1:11" s="82" customFormat="1" x14ac:dyDescent="0.3">
      <c r="B3" s="81"/>
    </row>
    <row r="4" spans="1:11" s="82" customFormat="1" x14ac:dyDescent="0.3">
      <c r="B4" s="81"/>
    </row>
    <row r="5" spans="1:11" s="82" customFormat="1" ht="19.5" x14ac:dyDescent="0.3">
      <c r="B5" s="407" t="str">
        <f>'Pag1'!$B$5</f>
        <v>Enero 2025</v>
      </c>
    </row>
    <row r="6" spans="1:11" ht="19.5" x14ac:dyDescent="0.35">
      <c r="B6" s="128" t="s">
        <v>100</v>
      </c>
      <c r="C6" s="129"/>
      <c r="D6" s="129"/>
      <c r="E6" s="129"/>
      <c r="F6" s="129"/>
      <c r="G6" s="129"/>
      <c r="H6" s="129"/>
      <c r="I6" s="129"/>
      <c r="J6" s="129"/>
      <c r="K6" s="129"/>
    </row>
    <row r="7" spans="1:11" ht="19.5" x14ac:dyDescent="0.35">
      <c r="B7" s="463" t="s">
        <v>277</v>
      </c>
      <c r="C7" s="129"/>
      <c r="D7" s="129"/>
      <c r="E7" s="129"/>
      <c r="F7" s="129"/>
      <c r="G7" s="129"/>
      <c r="H7" s="129"/>
      <c r="I7" s="129"/>
      <c r="J7" s="129"/>
      <c r="K7" s="129"/>
    </row>
    <row r="8" spans="1:11" ht="6" customHeight="1" x14ac:dyDescent="0.35">
      <c r="B8" s="130"/>
      <c r="C8" s="130"/>
      <c r="D8" s="130"/>
      <c r="E8" s="130"/>
      <c r="F8" s="130"/>
      <c r="G8" s="130"/>
      <c r="H8" s="130"/>
      <c r="I8" s="130"/>
    </row>
    <row r="9" spans="1:11" ht="15" customHeight="1" x14ac:dyDescent="0.35">
      <c r="A9" s="87"/>
      <c r="B9" s="131"/>
      <c r="C9" s="480" t="str">
        <f>'Pag1'!C9</f>
        <v>Enero</v>
      </c>
      <c r="D9" s="481"/>
      <c r="E9" s="482" t="str">
        <f>'Pag1'!E9</f>
        <v>Variación Mensual</v>
      </c>
      <c r="F9" s="483"/>
      <c r="G9" s="484"/>
      <c r="H9" s="482" t="str">
        <f>'Pag1'!H9</f>
        <v>Variación Anual</v>
      </c>
      <c r="I9" s="485"/>
      <c r="J9" s="87"/>
    </row>
    <row r="10" spans="1:11" ht="15" customHeight="1" x14ac:dyDescent="0.35">
      <c r="A10" s="87"/>
      <c r="B10" s="132" t="s">
        <v>101</v>
      </c>
      <c r="C10" s="486">
        <f>'Pag1'!C10</f>
        <v>2025</v>
      </c>
      <c r="D10" s="487"/>
      <c r="E10" s="488" t="str">
        <f>'Pag1'!E10</f>
        <v>Diciembre 2024</v>
      </c>
      <c r="F10" s="489"/>
      <c r="G10" s="490"/>
      <c r="H10" s="491" t="str">
        <f>'Pag1'!H10</f>
        <v>Enero 2024</v>
      </c>
      <c r="I10" s="492"/>
      <c r="J10" s="87"/>
    </row>
    <row r="11" spans="1:11" ht="15" customHeight="1" x14ac:dyDescent="0.35">
      <c r="A11" s="87"/>
      <c r="B11" s="133" t="s">
        <v>102</v>
      </c>
      <c r="C11" s="409" t="s">
        <v>5</v>
      </c>
      <c r="D11" s="410" t="s">
        <v>6</v>
      </c>
      <c r="E11" s="410" t="s">
        <v>7</v>
      </c>
      <c r="F11" s="411" t="s">
        <v>5</v>
      </c>
      <c r="G11" s="410" t="s">
        <v>6</v>
      </c>
      <c r="H11" s="410" t="s">
        <v>7</v>
      </c>
      <c r="I11" s="412" t="s">
        <v>5</v>
      </c>
      <c r="J11" s="87"/>
    </row>
    <row r="12" spans="1:11" ht="6" customHeight="1" x14ac:dyDescent="0.35">
      <c r="B12" s="134"/>
      <c r="C12" s="135"/>
      <c r="D12" s="136"/>
      <c r="E12" s="136"/>
      <c r="F12" s="135"/>
      <c r="G12" s="136"/>
      <c r="H12" s="136"/>
      <c r="I12" s="135"/>
    </row>
    <row r="13" spans="1:11" s="108" customFormat="1" ht="13.15" customHeight="1" x14ac:dyDescent="0.2">
      <c r="B13" s="137" t="s">
        <v>36</v>
      </c>
      <c r="C13" s="464">
        <v>12248</v>
      </c>
      <c r="D13" s="139">
        <v>492</v>
      </c>
      <c r="E13" s="140">
        <v>4.1850969717591013</v>
      </c>
      <c r="F13" s="465">
        <v>11756</v>
      </c>
      <c r="G13" s="141">
        <v>-1658</v>
      </c>
      <c r="H13" s="142">
        <v>-11.922910973680425</v>
      </c>
      <c r="I13" s="466">
        <v>13906</v>
      </c>
    </row>
    <row r="14" spans="1:11" s="108" customFormat="1" ht="13.15" customHeight="1" x14ac:dyDescent="0.2">
      <c r="B14" s="143" t="s">
        <v>37</v>
      </c>
      <c r="C14" s="467">
        <v>28929</v>
      </c>
      <c r="D14" s="145">
        <v>958</v>
      </c>
      <c r="E14" s="146">
        <v>3.4249758678631439</v>
      </c>
      <c r="F14" s="468">
        <v>27971</v>
      </c>
      <c r="G14" s="147">
        <v>-4351</v>
      </c>
      <c r="H14" s="148">
        <v>-13.07391826923077</v>
      </c>
      <c r="I14" s="469">
        <v>33280</v>
      </c>
    </row>
    <row r="15" spans="1:11" s="108" customFormat="1" ht="13.15" customHeight="1" x14ac:dyDescent="0.2">
      <c r="B15" s="143" t="s">
        <v>38</v>
      </c>
      <c r="C15" s="144">
        <v>14047</v>
      </c>
      <c r="D15" s="145">
        <v>484</v>
      </c>
      <c r="E15" s="146">
        <v>3.5685320356853207</v>
      </c>
      <c r="F15" s="468">
        <v>13563</v>
      </c>
      <c r="G15" s="147">
        <v>-2361</v>
      </c>
      <c r="H15" s="148">
        <v>-14.389322281813749</v>
      </c>
      <c r="I15" s="469">
        <v>16408</v>
      </c>
    </row>
    <row r="16" spans="1:11" s="108" customFormat="1" ht="13.15" customHeight="1" x14ac:dyDescent="0.2">
      <c r="B16" s="143" t="s">
        <v>39</v>
      </c>
      <c r="C16" s="144">
        <v>20075</v>
      </c>
      <c r="D16" s="145">
        <v>698</v>
      </c>
      <c r="E16" s="146">
        <v>3.6022088042524643</v>
      </c>
      <c r="F16" s="468">
        <v>19377</v>
      </c>
      <c r="G16" s="147">
        <v>-2148</v>
      </c>
      <c r="H16" s="148">
        <v>-9.6656617018404365</v>
      </c>
      <c r="I16" s="469">
        <v>22223</v>
      </c>
    </row>
    <row r="17" spans="2:9" s="108" customFormat="1" ht="13.15" customHeight="1" x14ac:dyDescent="0.2">
      <c r="B17" s="143" t="s">
        <v>40</v>
      </c>
      <c r="C17" s="144">
        <v>8552</v>
      </c>
      <c r="D17" s="145">
        <v>103</v>
      </c>
      <c r="E17" s="146">
        <v>1.219079180968162</v>
      </c>
      <c r="F17" s="468">
        <v>8449</v>
      </c>
      <c r="G17" s="147">
        <v>-1562</v>
      </c>
      <c r="H17" s="148">
        <v>-15.443939094324699</v>
      </c>
      <c r="I17" s="469">
        <v>10114</v>
      </c>
    </row>
    <row r="18" spans="2:9" s="108" customFormat="1" ht="13.15" customHeight="1" x14ac:dyDescent="0.2">
      <c r="B18" s="143" t="s">
        <v>41</v>
      </c>
      <c r="C18" s="144">
        <v>10164</v>
      </c>
      <c r="D18" s="145">
        <v>443</v>
      </c>
      <c r="E18" s="146">
        <v>4.5571443267153589</v>
      </c>
      <c r="F18" s="468">
        <v>9721</v>
      </c>
      <c r="G18" s="147">
        <v>-2626</v>
      </c>
      <c r="H18" s="148">
        <v>-20.531665363565285</v>
      </c>
      <c r="I18" s="469">
        <v>12790</v>
      </c>
    </row>
    <row r="19" spans="2:9" s="108" customFormat="1" ht="13.15" customHeight="1" x14ac:dyDescent="0.2">
      <c r="B19" s="143" t="s">
        <v>42</v>
      </c>
      <c r="C19" s="144">
        <v>27664</v>
      </c>
      <c r="D19" s="145">
        <v>1357</v>
      </c>
      <c r="E19" s="146">
        <v>5.158322879841867</v>
      </c>
      <c r="F19" s="468">
        <v>26307</v>
      </c>
      <c r="G19" s="147">
        <v>-4276</v>
      </c>
      <c r="H19" s="148">
        <v>-13.387601753287415</v>
      </c>
      <c r="I19" s="469">
        <v>31940</v>
      </c>
    </row>
    <row r="20" spans="2:9" s="108" customFormat="1" ht="13.15" customHeight="1" x14ac:dyDescent="0.2">
      <c r="B20" s="149" t="s">
        <v>43</v>
      </c>
      <c r="C20" s="150">
        <v>39224</v>
      </c>
      <c r="D20" s="151">
        <v>1575</v>
      </c>
      <c r="E20" s="152">
        <v>4.1833780445695767</v>
      </c>
      <c r="F20" s="470">
        <v>37649</v>
      </c>
      <c r="G20" s="153">
        <v>-5094</v>
      </c>
      <c r="H20" s="154">
        <v>-11.494201001850264</v>
      </c>
      <c r="I20" s="471">
        <v>44318</v>
      </c>
    </row>
    <row r="21" spans="2:9" s="108" customFormat="1" ht="13.15" customHeight="1" x14ac:dyDescent="0.2">
      <c r="B21" s="155" t="s">
        <v>272</v>
      </c>
      <c r="C21" s="156">
        <v>160903</v>
      </c>
      <c r="D21" s="157">
        <v>6110</v>
      </c>
      <c r="E21" s="158">
        <v>3.9472069150413778</v>
      </c>
      <c r="F21" s="472">
        <v>154793</v>
      </c>
      <c r="G21" s="159">
        <v>-24076</v>
      </c>
      <c r="H21" s="160">
        <v>-13.015531492764044</v>
      </c>
      <c r="I21" s="473">
        <v>184979</v>
      </c>
    </row>
    <row r="22" spans="2:9" s="108" customFormat="1" ht="6" customHeight="1" x14ac:dyDescent="0.2">
      <c r="B22" s="474"/>
      <c r="C22" s="475"/>
      <c r="D22" s="476"/>
      <c r="E22" s="477"/>
      <c r="F22" s="478"/>
      <c r="G22" s="476"/>
      <c r="H22" s="477"/>
      <c r="I22" s="478"/>
    </row>
    <row r="23" spans="2:9" s="108" customFormat="1" ht="13.15" customHeight="1" x14ac:dyDescent="0.2">
      <c r="B23" s="137" t="s">
        <v>45</v>
      </c>
      <c r="C23" s="138">
        <v>1999</v>
      </c>
      <c r="D23" s="139">
        <v>137</v>
      </c>
      <c r="E23" s="140">
        <v>7.3576799140708911</v>
      </c>
      <c r="F23" s="465">
        <v>1862</v>
      </c>
      <c r="G23" s="141">
        <v>-121</v>
      </c>
      <c r="H23" s="142">
        <v>-5.7075471698113205</v>
      </c>
      <c r="I23" s="466">
        <v>2120</v>
      </c>
    </row>
    <row r="24" spans="2:9" s="108" customFormat="1" ht="13.15" customHeight="1" x14ac:dyDescent="0.2">
      <c r="B24" s="143" t="s">
        <v>46</v>
      </c>
      <c r="C24" s="144">
        <v>1332</v>
      </c>
      <c r="D24" s="145">
        <v>113</v>
      </c>
      <c r="E24" s="146">
        <v>9.269893355209188</v>
      </c>
      <c r="F24" s="468">
        <v>1219</v>
      </c>
      <c r="G24" s="147">
        <v>23</v>
      </c>
      <c r="H24" s="148">
        <v>1.757066462948816</v>
      </c>
      <c r="I24" s="469">
        <v>1309</v>
      </c>
    </row>
    <row r="25" spans="2:9" s="108" customFormat="1" ht="13.15" customHeight="1" x14ac:dyDescent="0.2">
      <c r="B25" s="149" t="s">
        <v>47</v>
      </c>
      <c r="C25" s="150">
        <v>10319</v>
      </c>
      <c r="D25" s="151">
        <v>603</v>
      </c>
      <c r="E25" s="152">
        <v>6.2062577192260191</v>
      </c>
      <c r="F25" s="470">
        <v>9716</v>
      </c>
      <c r="G25" s="153">
        <v>114</v>
      </c>
      <c r="H25" s="154">
        <v>1.1170994610485057</v>
      </c>
      <c r="I25" s="471">
        <v>10205</v>
      </c>
    </row>
    <row r="26" spans="2:9" s="108" customFormat="1" ht="13.15" customHeight="1" x14ac:dyDescent="0.2">
      <c r="B26" s="155" t="s">
        <v>273</v>
      </c>
      <c r="C26" s="156">
        <v>13650</v>
      </c>
      <c r="D26" s="157">
        <v>853</v>
      </c>
      <c r="E26" s="158">
        <v>6.6656247558021411</v>
      </c>
      <c r="F26" s="472">
        <v>12797</v>
      </c>
      <c r="G26" s="159">
        <v>16</v>
      </c>
      <c r="H26" s="160">
        <v>0.11735367463693706</v>
      </c>
      <c r="I26" s="473">
        <v>13634</v>
      </c>
    </row>
    <row r="27" spans="2:9" s="108" customFormat="1" ht="6" customHeight="1" x14ac:dyDescent="0.2">
      <c r="B27" s="161"/>
      <c r="C27" s="162"/>
      <c r="D27" s="163"/>
      <c r="E27" s="164"/>
      <c r="F27" s="479"/>
      <c r="G27" s="163"/>
      <c r="H27" s="164"/>
      <c r="I27" s="479"/>
    </row>
    <row r="28" spans="2:9" s="108" customFormat="1" ht="13.15" customHeight="1" x14ac:dyDescent="0.2">
      <c r="B28" s="155" t="s">
        <v>49</v>
      </c>
      <c r="C28" s="156">
        <v>11805</v>
      </c>
      <c r="D28" s="157">
        <v>821</v>
      </c>
      <c r="E28" s="158">
        <v>7.4745083758193731</v>
      </c>
      <c r="F28" s="472">
        <v>10984</v>
      </c>
      <c r="G28" s="159">
        <v>-724</v>
      </c>
      <c r="H28" s="160">
        <v>-5.7785936627025301</v>
      </c>
      <c r="I28" s="473">
        <v>12529</v>
      </c>
    </row>
    <row r="29" spans="2:9" s="108" customFormat="1" ht="6" customHeight="1" x14ac:dyDescent="0.2">
      <c r="B29" s="161"/>
      <c r="C29" s="162"/>
      <c r="D29" s="163"/>
      <c r="E29" s="164"/>
      <c r="F29" s="479"/>
      <c r="G29" s="163"/>
      <c r="H29" s="164"/>
      <c r="I29" s="479"/>
    </row>
    <row r="30" spans="2:9" s="108" customFormat="1" ht="13.15" customHeight="1" x14ac:dyDescent="0.2">
      <c r="B30" s="155" t="s">
        <v>50</v>
      </c>
      <c r="C30" s="156">
        <v>8396</v>
      </c>
      <c r="D30" s="157">
        <v>-386</v>
      </c>
      <c r="E30" s="158">
        <v>-4.3953541334547941</v>
      </c>
      <c r="F30" s="472">
        <v>8782</v>
      </c>
      <c r="G30" s="159">
        <v>50</v>
      </c>
      <c r="H30" s="160">
        <v>0.59908938413611312</v>
      </c>
      <c r="I30" s="473">
        <v>8346</v>
      </c>
    </row>
    <row r="31" spans="2:9" s="108" customFormat="1" ht="6" customHeight="1" x14ac:dyDescent="0.2">
      <c r="B31" s="161"/>
      <c r="C31" s="162"/>
      <c r="D31" s="163"/>
      <c r="E31" s="164"/>
      <c r="F31" s="479"/>
      <c r="G31" s="163"/>
      <c r="H31" s="164"/>
      <c r="I31" s="479"/>
    </row>
    <row r="32" spans="2:9" s="108" customFormat="1" ht="13.15" customHeight="1" x14ac:dyDescent="0.2">
      <c r="B32" s="137" t="s">
        <v>51</v>
      </c>
      <c r="C32" s="138">
        <v>16435</v>
      </c>
      <c r="D32" s="139">
        <v>553</v>
      </c>
      <c r="E32" s="140">
        <v>3.4819292280569196</v>
      </c>
      <c r="F32" s="465">
        <v>15882</v>
      </c>
      <c r="G32" s="141">
        <v>-1789</v>
      </c>
      <c r="H32" s="142">
        <v>-9.8167251975417038</v>
      </c>
      <c r="I32" s="466">
        <v>18224</v>
      </c>
    </row>
    <row r="33" spans="2:9" s="108" customFormat="1" ht="13.15" customHeight="1" x14ac:dyDescent="0.2">
      <c r="B33" s="165" t="s">
        <v>52</v>
      </c>
      <c r="C33" s="150">
        <v>14980</v>
      </c>
      <c r="D33" s="151">
        <v>433</v>
      </c>
      <c r="E33" s="152">
        <v>2.9765587406338079</v>
      </c>
      <c r="F33" s="470">
        <v>14547</v>
      </c>
      <c r="G33" s="153">
        <v>-1466</v>
      </c>
      <c r="H33" s="154">
        <v>-8.9140216466009967</v>
      </c>
      <c r="I33" s="471">
        <v>16446</v>
      </c>
    </row>
    <row r="34" spans="2:9" s="108" customFormat="1" ht="13.15" customHeight="1" x14ac:dyDescent="0.2">
      <c r="B34" s="155" t="s">
        <v>53</v>
      </c>
      <c r="C34" s="156">
        <v>31415</v>
      </c>
      <c r="D34" s="157">
        <v>986</v>
      </c>
      <c r="E34" s="158">
        <v>3.240329948404483</v>
      </c>
      <c r="F34" s="472">
        <v>30429</v>
      </c>
      <c r="G34" s="159">
        <v>-3255</v>
      </c>
      <c r="H34" s="160">
        <v>-9.3885203345832124</v>
      </c>
      <c r="I34" s="473">
        <v>34670</v>
      </c>
    </row>
    <row r="35" spans="2:9" s="108" customFormat="1" ht="6" customHeight="1" x14ac:dyDescent="0.2">
      <c r="B35" s="161"/>
      <c r="C35" s="162"/>
      <c r="D35" s="163"/>
      <c r="E35" s="164"/>
      <c r="F35" s="479"/>
      <c r="G35" s="163"/>
      <c r="H35" s="164"/>
      <c r="I35" s="479"/>
    </row>
    <row r="36" spans="2:9" s="108" customFormat="1" ht="13.15" customHeight="1" x14ac:dyDescent="0.2">
      <c r="B36" s="155" t="s">
        <v>54</v>
      </c>
      <c r="C36" s="156">
        <v>6680</v>
      </c>
      <c r="D36" s="157">
        <v>318</v>
      </c>
      <c r="E36" s="158">
        <v>4.9984281672430058</v>
      </c>
      <c r="F36" s="472">
        <v>6362</v>
      </c>
      <c r="G36" s="159">
        <v>-682</v>
      </c>
      <c r="H36" s="160">
        <v>-9.263787014398261</v>
      </c>
      <c r="I36" s="473">
        <v>7362</v>
      </c>
    </row>
    <row r="37" spans="2:9" s="108" customFormat="1" ht="6" customHeight="1" x14ac:dyDescent="0.2">
      <c r="B37" s="161"/>
      <c r="C37" s="162"/>
      <c r="D37" s="163"/>
      <c r="E37" s="164"/>
      <c r="F37" s="479"/>
      <c r="G37" s="163"/>
      <c r="H37" s="164"/>
      <c r="I37" s="479"/>
    </row>
    <row r="38" spans="2:9" s="108" customFormat="1" ht="13.15" customHeight="1" x14ac:dyDescent="0.2">
      <c r="B38" s="137" t="s">
        <v>55</v>
      </c>
      <c r="C38" s="138">
        <v>5376</v>
      </c>
      <c r="D38" s="139">
        <v>267</v>
      </c>
      <c r="E38" s="140">
        <v>5.2260716382853794</v>
      </c>
      <c r="F38" s="465">
        <v>5109</v>
      </c>
      <c r="G38" s="141">
        <v>-448</v>
      </c>
      <c r="H38" s="142">
        <v>-7.6923076923076925</v>
      </c>
      <c r="I38" s="466">
        <v>5824</v>
      </c>
    </row>
    <row r="39" spans="2:9" s="108" customFormat="1" ht="13.15" customHeight="1" x14ac:dyDescent="0.2">
      <c r="B39" s="143" t="s">
        <v>56</v>
      </c>
      <c r="C39" s="144">
        <v>8099</v>
      </c>
      <c r="D39" s="145">
        <v>196</v>
      </c>
      <c r="E39" s="146">
        <v>2.4800708591674048</v>
      </c>
      <c r="F39" s="468">
        <v>7903</v>
      </c>
      <c r="G39" s="147">
        <v>-911</v>
      </c>
      <c r="H39" s="148">
        <v>-10.110987791342954</v>
      </c>
      <c r="I39" s="469">
        <v>9010</v>
      </c>
    </row>
    <row r="40" spans="2:9" s="108" customFormat="1" ht="13.15" customHeight="1" x14ac:dyDescent="0.2">
      <c r="B40" s="143" t="s">
        <v>57</v>
      </c>
      <c r="C40" s="144">
        <v>2341</v>
      </c>
      <c r="D40" s="145">
        <v>104</v>
      </c>
      <c r="E40" s="146">
        <v>4.6490835940992401</v>
      </c>
      <c r="F40" s="468">
        <v>2237</v>
      </c>
      <c r="G40" s="147">
        <v>-85</v>
      </c>
      <c r="H40" s="148">
        <v>-3.5037098103874689</v>
      </c>
      <c r="I40" s="469">
        <v>2426</v>
      </c>
    </row>
    <row r="41" spans="2:9" s="108" customFormat="1" ht="13.15" customHeight="1" x14ac:dyDescent="0.2">
      <c r="B41" s="143" t="s">
        <v>58</v>
      </c>
      <c r="C41" s="144">
        <v>2883</v>
      </c>
      <c r="D41" s="145">
        <v>206</v>
      </c>
      <c r="E41" s="146">
        <v>7.6951811729547996</v>
      </c>
      <c r="F41" s="468">
        <v>2677</v>
      </c>
      <c r="G41" s="147">
        <v>-287</v>
      </c>
      <c r="H41" s="148">
        <v>-9.0536277602523647</v>
      </c>
      <c r="I41" s="469">
        <v>3170</v>
      </c>
    </row>
    <row r="42" spans="2:9" s="108" customFormat="1" ht="13.15" customHeight="1" x14ac:dyDescent="0.2">
      <c r="B42" s="149" t="s">
        <v>59</v>
      </c>
      <c r="C42" s="150">
        <v>10258</v>
      </c>
      <c r="D42" s="151">
        <v>252</v>
      </c>
      <c r="E42" s="152">
        <v>2.5184889066560063</v>
      </c>
      <c r="F42" s="470">
        <v>10006</v>
      </c>
      <c r="G42" s="153">
        <v>-646</v>
      </c>
      <c r="H42" s="154">
        <v>-5.9244314013206161</v>
      </c>
      <c r="I42" s="471">
        <v>10904</v>
      </c>
    </row>
    <row r="43" spans="2:9" s="108" customFormat="1" ht="13.15" customHeight="1" x14ac:dyDescent="0.2">
      <c r="B43" s="155" t="s">
        <v>60</v>
      </c>
      <c r="C43" s="156">
        <v>28957</v>
      </c>
      <c r="D43" s="157">
        <v>1025</v>
      </c>
      <c r="E43" s="158">
        <v>3.6696262351424891</v>
      </c>
      <c r="F43" s="472">
        <v>27932</v>
      </c>
      <c r="G43" s="159">
        <v>-2377</v>
      </c>
      <c r="H43" s="160">
        <v>-7.5860088083232275</v>
      </c>
      <c r="I43" s="473">
        <v>31334</v>
      </c>
    </row>
    <row r="44" spans="2:9" s="108" customFormat="1" ht="6" customHeight="1" x14ac:dyDescent="0.2">
      <c r="B44" s="161"/>
      <c r="C44" s="162"/>
      <c r="D44" s="163"/>
      <c r="E44" s="164"/>
      <c r="F44" s="479"/>
      <c r="G44" s="163"/>
      <c r="H44" s="164"/>
      <c r="I44" s="479"/>
    </row>
    <row r="45" spans="2:9" s="108" customFormat="1" ht="13.15" customHeight="1" x14ac:dyDescent="0.2">
      <c r="B45" s="137" t="s">
        <v>61</v>
      </c>
      <c r="C45" s="138">
        <v>1966</v>
      </c>
      <c r="D45" s="139">
        <v>57</v>
      </c>
      <c r="E45" s="140">
        <v>2.9858564693556837</v>
      </c>
      <c r="F45" s="465">
        <v>1909</v>
      </c>
      <c r="G45" s="141">
        <v>-99</v>
      </c>
      <c r="H45" s="142">
        <v>-4.7941888619854716</v>
      </c>
      <c r="I45" s="466">
        <v>2065</v>
      </c>
    </row>
    <row r="46" spans="2:9" s="108" customFormat="1" ht="13.15" customHeight="1" x14ac:dyDescent="0.2">
      <c r="B46" s="143" t="s">
        <v>62</v>
      </c>
      <c r="C46" s="144">
        <v>3363</v>
      </c>
      <c r="D46" s="145">
        <v>90</v>
      </c>
      <c r="E46" s="146">
        <v>2.7497708524289641</v>
      </c>
      <c r="F46" s="468">
        <v>3273</v>
      </c>
      <c r="G46" s="147">
        <v>-305</v>
      </c>
      <c r="H46" s="148">
        <v>-8.3151581243184296</v>
      </c>
      <c r="I46" s="469">
        <v>3668</v>
      </c>
    </row>
    <row r="47" spans="2:9" s="108" customFormat="1" ht="13.15" customHeight="1" x14ac:dyDescent="0.2">
      <c r="B47" s="143" t="s">
        <v>63</v>
      </c>
      <c r="C47" s="144">
        <v>4920</v>
      </c>
      <c r="D47" s="145">
        <v>274</v>
      </c>
      <c r="E47" s="146">
        <v>5.897546276366767</v>
      </c>
      <c r="F47" s="468">
        <v>4646</v>
      </c>
      <c r="G47" s="147">
        <v>-187</v>
      </c>
      <c r="H47" s="148">
        <v>-3.6616408850597222</v>
      </c>
      <c r="I47" s="469">
        <v>5107</v>
      </c>
    </row>
    <row r="48" spans="2:9" s="108" customFormat="1" ht="13.15" customHeight="1" x14ac:dyDescent="0.2">
      <c r="B48" s="143" t="s">
        <v>64</v>
      </c>
      <c r="C48" s="144">
        <v>1701</v>
      </c>
      <c r="D48" s="145">
        <v>81</v>
      </c>
      <c r="E48" s="146">
        <v>5</v>
      </c>
      <c r="F48" s="468">
        <v>1620</v>
      </c>
      <c r="G48" s="147">
        <v>-149</v>
      </c>
      <c r="H48" s="148">
        <v>-8.0540540540540544</v>
      </c>
      <c r="I48" s="469">
        <v>1850</v>
      </c>
    </row>
    <row r="49" spans="2:9" s="108" customFormat="1" ht="13.15" customHeight="1" x14ac:dyDescent="0.2">
      <c r="B49" s="143" t="s">
        <v>65</v>
      </c>
      <c r="C49" s="144">
        <v>4511</v>
      </c>
      <c r="D49" s="145">
        <v>275</v>
      </c>
      <c r="E49" s="146">
        <v>6.4919735599622292</v>
      </c>
      <c r="F49" s="468">
        <v>4236</v>
      </c>
      <c r="G49" s="147">
        <v>-3</v>
      </c>
      <c r="H49" s="148">
        <v>-6.6459902525476303E-2</v>
      </c>
      <c r="I49" s="469">
        <v>4514</v>
      </c>
    </row>
    <row r="50" spans="2:9" s="108" customFormat="1" ht="13.15" customHeight="1" x14ac:dyDescent="0.2">
      <c r="B50" s="143" t="s">
        <v>66</v>
      </c>
      <c r="C50" s="144">
        <v>1211</v>
      </c>
      <c r="D50" s="145">
        <v>22</v>
      </c>
      <c r="E50" s="146">
        <v>1.8502943650126156</v>
      </c>
      <c r="F50" s="468">
        <v>1189</v>
      </c>
      <c r="G50" s="147">
        <v>-134</v>
      </c>
      <c r="H50" s="148">
        <v>-9.9628252788104081</v>
      </c>
      <c r="I50" s="469">
        <v>1345</v>
      </c>
    </row>
    <row r="51" spans="2:9" s="108" customFormat="1" ht="13.15" customHeight="1" x14ac:dyDescent="0.2">
      <c r="B51" s="143" t="s">
        <v>67</v>
      </c>
      <c r="C51" s="144">
        <v>806</v>
      </c>
      <c r="D51" s="145">
        <v>73</v>
      </c>
      <c r="E51" s="146">
        <v>9.9590723055934518</v>
      </c>
      <c r="F51" s="468">
        <v>733</v>
      </c>
      <c r="G51" s="147">
        <v>-52</v>
      </c>
      <c r="H51" s="148">
        <v>-6.0606060606060606</v>
      </c>
      <c r="I51" s="469">
        <v>858</v>
      </c>
    </row>
    <row r="52" spans="2:9" s="108" customFormat="1" ht="13.15" customHeight="1" x14ac:dyDescent="0.2">
      <c r="B52" s="143" t="s">
        <v>68</v>
      </c>
      <c r="C52" s="144">
        <v>5541</v>
      </c>
      <c r="D52" s="145">
        <v>228</v>
      </c>
      <c r="E52" s="146">
        <v>4.291360813099943</v>
      </c>
      <c r="F52" s="468">
        <v>5313</v>
      </c>
      <c r="G52" s="147">
        <v>-398</v>
      </c>
      <c r="H52" s="148">
        <v>-6.7014648930796437</v>
      </c>
      <c r="I52" s="469">
        <v>5939</v>
      </c>
    </row>
    <row r="53" spans="2:9" s="108" customFormat="1" ht="13.15" customHeight="1" x14ac:dyDescent="0.2">
      <c r="B53" s="149" t="s">
        <v>69</v>
      </c>
      <c r="C53" s="150">
        <v>1933</v>
      </c>
      <c r="D53" s="151">
        <v>55</v>
      </c>
      <c r="E53" s="152">
        <v>2.9286474973375931</v>
      </c>
      <c r="F53" s="470">
        <v>1878</v>
      </c>
      <c r="G53" s="153">
        <v>-148</v>
      </c>
      <c r="H53" s="154">
        <v>-7.1119654012493996</v>
      </c>
      <c r="I53" s="471">
        <v>2081</v>
      </c>
    </row>
    <row r="54" spans="2:9" s="108" customFormat="1" ht="13.15" customHeight="1" x14ac:dyDescent="0.2">
      <c r="B54" s="155" t="s">
        <v>274</v>
      </c>
      <c r="C54" s="156">
        <v>25952</v>
      </c>
      <c r="D54" s="157">
        <v>1155</v>
      </c>
      <c r="E54" s="158">
        <v>4.6578215106666123</v>
      </c>
      <c r="F54" s="472">
        <v>24797</v>
      </c>
      <c r="G54" s="159">
        <v>-1475</v>
      </c>
      <c r="H54" s="160">
        <v>-5.3779122762241585</v>
      </c>
      <c r="I54" s="473">
        <v>27427</v>
      </c>
    </row>
    <row r="55" spans="2:9" s="108" customFormat="1" ht="6" customHeight="1" x14ac:dyDescent="0.2">
      <c r="B55" s="161"/>
      <c r="C55" s="162"/>
      <c r="D55" s="163"/>
      <c r="E55" s="164"/>
      <c r="F55" s="479"/>
      <c r="G55" s="163"/>
      <c r="H55" s="164"/>
      <c r="I55" s="479"/>
    </row>
    <row r="56" spans="2:9" s="108" customFormat="1" ht="13.15" customHeight="1" x14ac:dyDescent="0.2">
      <c r="B56" s="137" t="s">
        <v>71</v>
      </c>
      <c r="C56" s="138">
        <v>54084</v>
      </c>
      <c r="D56" s="139">
        <v>1175</v>
      </c>
      <c r="E56" s="140">
        <v>2.2207941938044566</v>
      </c>
      <c r="F56" s="465">
        <v>52909</v>
      </c>
      <c r="G56" s="141">
        <v>-1877</v>
      </c>
      <c r="H56" s="142">
        <v>-3.3541216204142166</v>
      </c>
      <c r="I56" s="466">
        <v>55961</v>
      </c>
    </row>
    <row r="57" spans="2:9" s="108" customFormat="1" ht="13.15" customHeight="1" x14ac:dyDescent="0.2">
      <c r="B57" s="143" t="s">
        <v>72</v>
      </c>
      <c r="C57" s="144">
        <v>7218</v>
      </c>
      <c r="D57" s="145">
        <v>36</v>
      </c>
      <c r="E57" s="146">
        <v>0.50125313283208017</v>
      </c>
      <c r="F57" s="468">
        <v>7182</v>
      </c>
      <c r="G57" s="147">
        <v>-111</v>
      </c>
      <c r="H57" s="148">
        <v>-1.5145313139582479</v>
      </c>
      <c r="I57" s="469">
        <v>7329</v>
      </c>
    </row>
    <row r="58" spans="2:9" s="108" customFormat="1" ht="13.15" customHeight="1" x14ac:dyDescent="0.2">
      <c r="B58" s="143" t="s">
        <v>73</v>
      </c>
      <c r="C58" s="144">
        <v>4274</v>
      </c>
      <c r="D58" s="145">
        <v>173</v>
      </c>
      <c r="E58" s="146">
        <v>4.2184832967568884</v>
      </c>
      <c r="F58" s="468">
        <v>4101</v>
      </c>
      <c r="G58" s="147">
        <v>-79</v>
      </c>
      <c r="H58" s="148">
        <v>-1.8148403399954054</v>
      </c>
      <c r="I58" s="469">
        <v>4353</v>
      </c>
    </row>
    <row r="59" spans="2:9" s="108" customFormat="1" ht="13.15" customHeight="1" x14ac:dyDescent="0.2">
      <c r="B59" s="149" t="s">
        <v>74</v>
      </c>
      <c r="C59" s="150">
        <v>8961</v>
      </c>
      <c r="D59" s="151">
        <v>145</v>
      </c>
      <c r="E59" s="152">
        <v>1.6447368421052631</v>
      </c>
      <c r="F59" s="470">
        <v>8816</v>
      </c>
      <c r="G59" s="153">
        <v>-179</v>
      </c>
      <c r="H59" s="154">
        <v>-1.9584245076586431</v>
      </c>
      <c r="I59" s="471">
        <v>9140</v>
      </c>
    </row>
    <row r="60" spans="2:9" s="108" customFormat="1" ht="13.15" customHeight="1" x14ac:dyDescent="0.2">
      <c r="B60" s="155" t="s">
        <v>75</v>
      </c>
      <c r="C60" s="156">
        <v>74537</v>
      </c>
      <c r="D60" s="157">
        <v>1529</v>
      </c>
      <c r="E60" s="158">
        <v>2.0942910365987286</v>
      </c>
      <c r="F60" s="472">
        <v>73008</v>
      </c>
      <c r="G60" s="159">
        <v>-2246</v>
      </c>
      <c r="H60" s="160">
        <v>-2.9251266556399202</v>
      </c>
      <c r="I60" s="473">
        <v>76783</v>
      </c>
    </row>
    <row r="61" spans="2:9" s="108" customFormat="1" ht="6" customHeight="1" x14ac:dyDescent="0.2">
      <c r="B61" s="161"/>
      <c r="C61" s="162"/>
      <c r="D61" s="163"/>
      <c r="E61" s="164"/>
      <c r="F61" s="479"/>
      <c r="G61" s="163"/>
      <c r="H61" s="164"/>
      <c r="I61" s="479"/>
    </row>
    <row r="62" spans="2:9" s="108" customFormat="1" ht="13.15" customHeight="1" x14ac:dyDescent="0.2">
      <c r="B62" s="137" t="s">
        <v>76</v>
      </c>
      <c r="C62" s="138">
        <v>25540</v>
      </c>
      <c r="D62" s="139">
        <v>-382</v>
      </c>
      <c r="E62" s="140">
        <v>-1.4736517244039813</v>
      </c>
      <c r="F62" s="465">
        <v>25922</v>
      </c>
      <c r="G62" s="141">
        <v>-1774</v>
      </c>
      <c r="H62" s="142">
        <v>-6.4948378121110055</v>
      </c>
      <c r="I62" s="466">
        <v>27314</v>
      </c>
    </row>
    <row r="63" spans="2:9" s="108" customFormat="1" ht="13.15" customHeight="1" x14ac:dyDescent="0.2">
      <c r="B63" s="143" t="s">
        <v>77</v>
      </c>
      <c r="C63" s="144">
        <v>7683</v>
      </c>
      <c r="D63" s="145">
        <v>-155</v>
      </c>
      <c r="E63" s="146">
        <v>-1.977545292166369</v>
      </c>
      <c r="F63" s="468">
        <v>7838</v>
      </c>
      <c r="G63" s="147">
        <v>-874</v>
      </c>
      <c r="H63" s="148">
        <v>-10.213859997662732</v>
      </c>
      <c r="I63" s="469">
        <v>8557</v>
      </c>
    </row>
    <row r="64" spans="2:9" s="108" customFormat="1" ht="13.15" customHeight="1" x14ac:dyDescent="0.2">
      <c r="B64" s="149" t="s">
        <v>78</v>
      </c>
      <c r="C64" s="150">
        <v>35334</v>
      </c>
      <c r="D64" s="151">
        <v>313</v>
      </c>
      <c r="E64" s="152">
        <v>0.89374946460695004</v>
      </c>
      <c r="F64" s="470">
        <v>35021</v>
      </c>
      <c r="G64" s="153">
        <v>-220</v>
      </c>
      <c r="H64" s="154">
        <v>-0.618777071496878</v>
      </c>
      <c r="I64" s="471">
        <v>35554</v>
      </c>
    </row>
    <row r="65" spans="2:9" s="108" customFormat="1" ht="13.15" customHeight="1" x14ac:dyDescent="0.2">
      <c r="B65" s="155" t="s">
        <v>79</v>
      </c>
      <c r="C65" s="156">
        <v>68557</v>
      </c>
      <c r="D65" s="157">
        <v>-224</v>
      </c>
      <c r="E65" s="158">
        <v>-0.32567133365318912</v>
      </c>
      <c r="F65" s="472">
        <v>68781</v>
      </c>
      <c r="G65" s="159">
        <v>-2868</v>
      </c>
      <c r="H65" s="160">
        <v>-4.0154007700385019</v>
      </c>
      <c r="I65" s="473">
        <v>71425</v>
      </c>
    </row>
    <row r="66" spans="2:9" s="108" customFormat="1" ht="6" customHeight="1" x14ac:dyDescent="0.2">
      <c r="B66" s="161"/>
      <c r="C66" s="162"/>
      <c r="D66" s="163"/>
      <c r="E66" s="164"/>
      <c r="F66" s="479"/>
      <c r="G66" s="163"/>
      <c r="H66" s="164"/>
      <c r="I66" s="479"/>
    </row>
    <row r="67" spans="2:9" s="108" customFormat="1" ht="13.15" customHeight="1" x14ac:dyDescent="0.2">
      <c r="B67" s="137" t="s">
        <v>80</v>
      </c>
      <c r="C67" s="138">
        <v>11433</v>
      </c>
      <c r="D67" s="139">
        <v>835</v>
      </c>
      <c r="E67" s="140">
        <v>7.8788450651066242</v>
      </c>
      <c r="F67" s="465">
        <v>10598</v>
      </c>
      <c r="G67" s="141">
        <v>-1552</v>
      </c>
      <c r="H67" s="142">
        <v>-11.952252599152867</v>
      </c>
      <c r="I67" s="466">
        <v>12985</v>
      </c>
    </row>
    <row r="68" spans="2:9" s="108" customFormat="1" ht="13.15" customHeight="1" x14ac:dyDescent="0.2">
      <c r="B68" s="149" t="s">
        <v>81</v>
      </c>
      <c r="C68" s="150">
        <v>6100</v>
      </c>
      <c r="D68" s="151">
        <v>353</v>
      </c>
      <c r="E68" s="152">
        <v>6.1423351313728904</v>
      </c>
      <c r="F68" s="470">
        <v>5747</v>
      </c>
      <c r="G68" s="153">
        <v>-805</v>
      </c>
      <c r="H68" s="154">
        <v>-11.658218682114411</v>
      </c>
      <c r="I68" s="471">
        <v>6905</v>
      </c>
    </row>
    <row r="69" spans="2:9" s="108" customFormat="1" ht="13.15" customHeight="1" x14ac:dyDescent="0.2">
      <c r="B69" s="155" t="s">
        <v>82</v>
      </c>
      <c r="C69" s="156">
        <v>17533</v>
      </c>
      <c r="D69" s="157">
        <v>1188</v>
      </c>
      <c r="E69" s="158">
        <v>7.2682777607831133</v>
      </c>
      <c r="F69" s="472">
        <v>16345</v>
      </c>
      <c r="G69" s="159">
        <v>-2357</v>
      </c>
      <c r="H69" s="160">
        <v>-11.850175967823025</v>
      </c>
      <c r="I69" s="473">
        <v>19890</v>
      </c>
    </row>
    <row r="70" spans="2:9" s="108" customFormat="1" ht="6" customHeight="1" x14ac:dyDescent="0.2">
      <c r="B70" s="161"/>
      <c r="C70" s="162"/>
      <c r="D70" s="163"/>
      <c r="E70" s="164"/>
      <c r="F70" s="479"/>
      <c r="G70" s="163"/>
      <c r="H70" s="164"/>
      <c r="I70" s="479"/>
    </row>
    <row r="71" spans="2:9" s="108" customFormat="1" ht="13.15" customHeight="1" x14ac:dyDescent="0.2">
      <c r="B71" s="137" t="s">
        <v>83</v>
      </c>
      <c r="C71" s="138">
        <v>9580</v>
      </c>
      <c r="D71" s="139">
        <v>530</v>
      </c>
      <c r="E71" s="140">
        <v>5.8563535911602207</v>
      </c>
      <c r="F71" s="465">
        <v>9050</v>
      </c>
      <c r="G71" s="141">
        <v>-685</v>
      </c>
      <c r="H71" s="142">
        <v>-6.6731612274719927</v>
      </c>
      <c r="I71" s="466">
        <v>10265</v>
      </c>
    </row>
    <row r="72" spans="2:9" s="108" customFormat="1" ht="13.15" customHeight="1" x14ac:dyDescent="0.2">
      <c r="B72" s="143" t="s">
        <v>84</v>
      </c>
      <c r="C72" s="144">
        <v>2557</v>
      </c>
      <c r="D72" s="145">
        <v>87</v>
      </c>
      <c r="E72" s="146">
        <v>3.5222672064777325</v>
      </c>
      <c r="F72" s="468">
        <v>2470</v>
      </c>
      <c r="G72" s="147">
        <v>-146</v>
      </c>
      <c r="H72" s="148">
        <v>-5.4014058453570106</v>
      </c>
      <c r="I72" s="469">
        <v>2703</v>
      </c>
    </row>
    <row r="73" spans="2:9" s="108" customFormat="1" ht="13.15" customHeight="1" x14ac:dyDescent="0.2">
      <c r="B73" s="143" t="s">
        <v>85</v>
      </c>
      <c r="C73" s="144">
        <v>2937</v>
      </c>
      <c r="D73" s="145">
        <v>89</v>
      </c>
      <c r="E73" s="146">
        <v>3.125</v>
      </c>
      <c r="F73" s="468">
        <v>2848</v>
      </c>
      <c r="G73" s="147">
        <v>-120</v>
      </c>
      <c r="H73" s="148">
        <v>-3.9254170755642788</v>
      </c>
      <c r="I73" s="469">
        <v>3057</v>
      </c>
    </row>
    <row r="74" spans="2:9" s="108" customFormat="1" ht="13.15" customHeight="1" x14ac:dyDescent="0.2">
      <c r="B74" s="149" t="s">
        <v>86</v>
      </c>
      <c r="C74" s="150">
        <v>9081</v>
      </c>
      <c r="D74" s="151">
        <v>452</v>
      </c>
      <c r="E74" s="152">
        <v>5.2381504229922351</v>
      </c>
      <c r="F74" s="470">
        <v>8629</v>
      </c>
      <c r="G74" s="153">
        <v>-537</v>
      </c>
      <c r="H74" s="154">
        <v>-5.5832813474734868</v>
      </c>
      <c r="I74" s="471">
        <v>9618</v>
      </c>
    </row>
    <row r="75" spans="2:9" s="108" customFormat="1" ht="13.15" customHeight="1" x14ac:dyDescent="0.2">
      <c r="B75" s="155" t="s">
        <v>87</v>
      </c>
      <c r="C75" s="156">
        <v>24155</v>
      </c>
      <c r="D75" s="157">
        <v>1158</v>
      </c>
      <c r="E75" s="158">
        <v>5.035439405139801</v>
      </c>
      <c r="F75" s="472">
        <v>22997</v>
      </c>
      <c r="G75" s="159">
        <v>-1488</v>
      </c>
      <c r="H75" s="160">
        <v>-5.802753188004524</v>
      </c>
      <c r="I75" s="473">
        <v>25643</v>
      </c>
    </row>
    <row r="76" spans="2:9" s="108" customFormat="1" ht="6" customHeight="1" x14ac:dyDescent="0.2">
      <c r="B76" s="161"/>
      <c r="C76" s="162"/>
      <c r="D76" s="163"/>
      <c r="E76" s="164"/>
      <c r="F76" s="479"/>
      <c r="G76" s="163"/>
      <c r="H76" s="164"/>
      <c r="I76" s="479"/>
    </row>
    <row r="77" spans="2:9" s="108" customFormat="1" ht="13.15" customHeight="1" x14ac:dyDescent="0.2">
      <c r="B77" s="155" t="s">
        <v>88</v>
      </c>
      <c r="C77" s="156">
        <v>64825</v>
      </c>
      <c r="D77" s="157">
        <v>1237</v>
      </c>
      <c r="E77" s="158">
        <v>1.9453355979115559</v>
      </c>
      <c r="F77" s="472">
        <v>63588</v>
      </c>
      <c r="G77" s="159">
        <v>-6086</v>
      </c>
      <c r="H77" s="160">
        <v>-8.5825894431047356</v>
      </c>
      <c r="I77" s="473">
        <v>70911</v>
      </c>
    </row>
    <row r="78" spans="2:9" s="108" customFormat="1" ht="6" customHeight="1" x14ac:dyDescent="0.2">
      <c r="B78" s="161"/>
      <c r="C78" s="162"/>
      <c r="D78" s="163"/>
      <c r="E78" s="164"/>
      <c r="F78" s="479"/>
      <c r="G78" s="163"/>
      <c r="H78" s="164"/>
      <c r="I78" s="479"/>
    </row>
    <row r="79" spans="2:9" s="108" customFormat="1" ht="13.15" customHeight="1" x14ac:dyDescent="0.2">
      <c r="B79" s="155" t="s">
        <v>275</v>
      </c>
      <c r="C79" s="156">
        <v>21440</v>
      </c>
      <c r="D79" s="157">
        <v>690</v>
      </c>
      <c r="E79" s="158">
        <v>3.3253012048192767</v>
      </c>
      <c r="F79" s="472">
        <v>20750</v>
      </c>
      <c r="G79" s="159">
        <v>-1307</v>
      </c>
      <c r="H79" s="160">
        <v>-5.7458126346331388</v>
      </c>
      <c r="I79" s="473">
        <v>22747</v>
      </c>
    </row>
    <row r="80" spans="2:9" s="108" customFormat="1" ht="6" customHeight="1" x14ac:dyDescent="0.2">
      <c r="B80" s="161"/>
      <c r="C80" s="162"/>
      <c r="D80" s="163"/>
      <c r="E80" s="164"/>
      <c r="F80" s="479"/>
      <c r="G80" s="163"/>
      <c r="H80" s="164"/>
      <c r="I80" s="479"/>
    </row>
    <row r="81" spans="2:9" s="108" customFormat="1" ht="13.15" customHeight="1" x14ac:dyDescent="0.2">
      <c r="B81" s="155" t="s">
        <v>90</v>
      </c>
      <c r="C81" s="156">
        <v>8400</v>
      </c>
      <c r="D81" s="157">
        <v>151</v>
      </c>
      <c r="E81" s="158">
        <v>1.8305249121105589</v>
      </c>
      <c r="F81" s="472">
        <v>8249</v>
      </c>
      <c r="G81" s="159">
        <v>123</v>
      </c>
      <c r="H81" s="160">
        <v>1.4860456687205508</v>
      </c>
      <c r="I81" s="473">
        <v>8277</v>
      </c>
    </row>
    <row r="82" spans="2:9" s="108" customFormat="1" ht="6" customHeight="1" x14ac:dyDescent="0.2">
      <c r="B82" s="161"/>
      <c r="C82" s="162"/>
      <c r="D82" s="163"/>
      <c r="E82" s="164"/>
      <c r="F82" s="479"/>
      <c r="G82" s="163"/>
      <c r="H82" s="164"/>
      <c r="I82" s="479"/>
    </row>
    <row r="83" spans="2:9" s="108" customFormat="1" ht="13.15" customHeight="1" x14ac:dyDescent="0.2">
      <c r="B83" s="137" t="s">
        <v>91</v>
      </c>
      <c r="C83" s="138">
        <v>4650</v>
      </c>
      <c r="D83" s="139">
        <v>159</v>
      </c>
      <c r="E83" s="140">
        <v>3.5404141616566465</v>
      </c>
      <c r="F83" s="465">
        <v>4491</v>
      </c>
      <c r="G83" s="141">
        <v>-98</v>
      </c>
      <c r="H83" s="142">
        <v>-2.0640269587194608</v>
      </c>
      <c r="I83" s="466">
        <v>4748</v>
      </c>
    </row>
    <row r="84" spans="2:9" s="108" customFormat="1" ht="13.15" customHeight="1" x14ac:dyDescent="0.2">
      <c r="B84" s="143" t="s">
        <v>92</v>
      </c>
      <c r="C84" s="144">
        <v>15373</v>
      </c>
      <c r="D84" s="145">
        <v>635</v>
      </c>
      <c r="E84" s="146">
        <v>4.3085900393540513</v>
      </c>
      <c r="F84" s="468">
        <v>14738</v>
      </c>
      <c r="G84" s="147">
        <v>39</v>
      </c>
      <c r="H84" s="148">
        <v>0.25433676796661014</v>
      </c>
      <c r="I84" s="469">
        <v>15334</v>
      </c>
    </row>
    <row r="85" spans="2:9" s="108" customFormat="1" ht="13.15" customHeight="1" x14ac:dyDescent="0.2">
      <c r="B85" s="149" t="s">
        <v>93</v>
      </c>
      <c r="C85" s="150">
        <v>7518</v>
      </c>
      <c r="D85" s="151">
        <v>192</v>
      </c>
      <c r="E85" s="152">
        <v>2.6208026208026212</v>
      </c>
      <c r="F85" s="470">
        <v>7326</v>
      </c>
      <c r="G85" s="153">
        <v>70</v>
      </c>
      <c r="H85" s="154">
        <v>0.93984962406015038</v>
      </c>
      <c r="I85" s="471">
        <v>7448</v>
      </c>
    </row>
    <row r="86" spans="2:9" s="108" customFormat="1" ht="13.15" customHeight="1" x14ac:dyDescent="0.2">
      <c r="B86" s="155" t="s">
        <v>276</v>
      </c>
      <c r="C86" s="156">
        <v>27541</v>
      </c>
      <c r="D86" s="157">
        <v>986</v>
      </c>
      <c r="E86" s="158">
        <v>3.713048390133685</v>
      </c>
      <c r="F86" s="472">
        <v>26555</v>
      </c>
      <c r="G86" s="159">
        <v>11</v>
      </c>
      <c r="H86" s="160">
        <v>3.9956411187795131E-2</v>
      </c>
      <c r="I86" s="473">
        <v>27530</v>
      </c>
    </row>
    <row r="87" spans="2:9" s="108" customFormat="1" ht="6" customHeight="1" x14ac:dyDescent="0.2">
      <c r="B87" s="161"/>
      <c r="C87" s="162"/>
      <c r="D87" s="163"/>
      <c r="E87" s="164"/>
      <c r="F87" s="479"/>
      <c r="G87" s="163"/>
      <c r="H87" s="164"/>
      <c r="I87" s="479"/>
    </row>
    <row r="88" spans="2:9" s="108" customFormat="1" ht="13.15" customHeight="1" x14ac:dyDescent="0.2">
      <c r="B88" s="155" t="s">
        <v>95</v>
      </c>
      <c r="C88" s="156">
        <v>2841</v>
      </c>
      <c r="D88" s="157">
        <v>51</v>
      </c>
      <c r="E88" s="158">
        <v>1.827956989247312</v>
      </c>
      <c r="F88" s="472">
        <v>2790</v>
      </c>
      <c r="G88" s="159">
        <v>-135</v>
      </c>
      <c r="H88" s="160">
        <v>-4.536290322580645</v>
      </c>
      <c r="I88" s="473">
        <v>2976</v>
      </c>
    </row>
    <row r="89" spans="2:9" s="108" customFormat="1" ht="6" customHeight="1" x14ac:dyDescent="0.2">
      <c r="B89" s="161"/>
      <c r="C89" s="162"/>
      <c r="D89" s="163"/>
      <c r="E89" s="164"/>
      <c r="F89" s="479"/>
      <c r="G89" s="163"/>
      <c r="H89" s="164"/>
      <c r="I89" s="479"/>
    </row>
    <row r="90" spans="2:9" s="108" customFormat="1" ht="13.15" customHeight="1" x14ac:dyDescent="0.2">
      <c r="B90" s="155" t="s">
        <v>96</v>
      </c>
      <c r="C90" s="156">
        <v>2747</v>
      </c>
      <c r="D90" s="157">
        <v>-180</v>
      </c>
      <c r="E90" s="158">
        <v>-6.1496412709258621</v>
      </c>
      <c r="F90" s="472">
        <v>2927</v>
      </c>
      <c r="G90" s="159">
        <v>-665</v>
      </c>
      <c r="H90" s="160">
        <v>-19.490035169988275</v>
      </c>
      <c r="I90" s="473">
        <v>3412</v>
      </c>
    </row>
    <row r="91" spans="2:9" s="108" customFormat="1" ht="6" customHeight="1" x14ac:dyDescent="0.2">
      <c r="B91" s="161"/>
      <c r="C91" s="162"/>
      <c r="D91" s="163"/>
      <c r="E91" s="164"/>
      <c r="F91" s="479"/>
      <c r="G91" s="163"/>
      <c r="H91" s="164"/>
      <c r="I91" s="479"/>
    </row>
    <row r="92" spans="2:9" s="108" customFormat="1" ht="13.15" customHeight="1" x14ac:dyDescent="0.2">
      <c r="B92" s="155" t="s">
        <v>97</v>
      </c>
      <c r="C92" s="156">
        <v>2783</v>
      </c>
      <c r="D92" s="157">
        <v>40</v>
      </c>
      <c r="E92" s="158">
        <v>1.4582573824279985</v>
      </c>
      <c r="F92" s="472">
        <v>2743</v>
      </c>
      <c r="G92" s="159">
        <v>-175</v>
      </c>
      <c r="H92" s="160">
        <v>-5.9161595672751854</v>
      </c>
      <c r="I92" s="473">
        <v>2958</v>
      </c>
    </row>
    <row r="93" spans="2:9" s="108" customFormat="1" ht="6" customHeight="1" x14ac:dyDescent="0.2">
      <c r="B93" s="161"/>
      <c r="C93" s="162"/>
      <c r="D93" s="163"/>
      <c r="E93" s="164"/>
      <c r="F93" s="479"/>
      <c r="G93" s="163"/>
      <c r="H93" s="164"/>
      <c r="I93" s="479"/>
    </row>
    <row r="94" spans="2:9" s="108" customFormat="1" ht="20.100000000000001" customHeight="1" x14ac:dyDescent="0.2">
      <c r="B94" s="155" t="s">
        <v>98</v>
      </c>
      <c r="C94" s="156">
        <v>603117</v>
      </c>
      <c r="D94" s="157">
        <v>17508</v>
      </c>
      <c r="E94" s="158">
        <v>2.9897081499772034</v>
      </c>
      <c r="F94" s="472">
        <v>585609</v>
      </c>
      <c r="G94" s="159">
        <v>-49716</v>
      </c>
      <c r="H94" s="160">
        <v>-7.6154238526545068</v>
      </c>
      <c r="I94" s="473">
        <v>652833</v>
      </c>
    </row>
    <row r="96" spans="2:9" x14ac:dyDescent="0.35">
      <c r="B96" s="166"/>
    </row>
    <row r="109" spans="2:2" x14ac:dyDescent="0.35">
      <c r="B109" s="167" t="s">
        <v>17</v>
      </c>
    </row>
    <row r="110" spans="2:2" x14ac:dyDescent="0.35">
      <c r="B110" s="16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Normal="140" zoomScaleSheetLayoutView="100" workbookViewId="0">
      <selection activeCell="A42" sqref="A42:C52"/>
    </sheetView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82" customFormat="1" ht="19.5" x14ac:dyDescent="0.3">
      <c r="B5" s="407" t="str">
        <f>'Pag1'!$B$5</f>
        <v>Enero 2025</v>
      </c>
    </row>
    <row r="6" spans="1:11" s="86" customFormat="1" ht="19.5" x14ac:dyDescent="0.35">
      <c r="B6" s="128" t="s">
        <v>100</v>
      </c>
      <c r="C6" s="129"/>
      <c r="D6" s="129"/>
      <c r="E6" s="129"/>
      <c r="F6" s="129"/>
      <c r="G6" s="129"/>
      <c r="H6" s="129"/>
      <c r="I6" s="129"/>
      <c r="J6" s="129"/>
      <c r="K6" s="129"/>
    </row>
    <row r="7" spans="1:11" s="86" customFormat="1" ht="19.5" x14ac:dyDescent="0.35">
      <c r="B7" s="463" t="s">
        <v>278</v>
      </c>
      <c r="C7" s="129"/>
      <c r="D7" s="129"/>
      <c r="E7" s="129"/>
      <c r="F7" s="129"/>
      <c r="G7" s="129"/>
      <c r="H7" s="129"/>
      <c r="I7" s="129"/>
      <c r="J7" s="129"/>
      <c r="K7" s="129"/>
    </row>
    <row r="8" spans="1:11" s="86" customFormat="1" ht="6" customHeight="1" x14ac:dyDescent="0.35">
      <c r="B8" s="130"/>
      <c r="C8" s="130"/>
      <c r="D8" s="130"/>
      <c r="E8" s="130"/>
      <c r="F8" s="130"/>
      <c r="G8" s="130"/>
      <c r="H8" s="130"/>
      <c r="I8" s="130"/>
    </row>
    <row r="9" spans="1:11" s="86" customFormat="1" x14ac:dyDescent="0.35">
      <c r="A9" s="87"/>
      <c r="B9" s="131"/>
      <c r="C9" s="480" t="str">
        <f>'Pag1'!C9</f>
        <v>Enero</v>
      </c>
      <c r="D9" s="481"/>
      <c r="E9" s="482" t="str">
        <f>'Pag1'!E9</f>
        <v>Variación Mensual</v>
      </c>
      <c r="F9" s="483"/>
      <c r="G9" s="484"/>
      <c r="H9" s="482" t="str">
        <f>'Pag1'!H9</f>
        <v>Variación Anual</v>
      </c>
      <c r="I9" s="485"/>
      <c r="J9" s="87"/>
    </row>
    <row r="10" spans="1:11" s="86" customFormat="1" ht="15" customHeight="1" x14ac:dyDescent="0.35">
      <c r="A10" s="87"/>
      <c r="B10" s="132" t="s">
        <v>101</v>
      </c>
      <c r="C10" s="486">
        <f>'Pag1'!C10</f>
        <v>2025</v>
      </c>
      <c r="D10" s="487"/>
      <c r="E10" s="488" t="str">
        <f>'Pag1'!E10</f>
        <v>Diciembre 2024</v>
      </c>
      <c r="F10" s="489"/>
      <c r="G10" s="490"/>
      <c r="H10" s="491" t="str">
        <f>'Pag1'!H10</f>
        <v>Enero 2024</v>
      </c>
      <c r="I10" s="492"/>
      <c r="J10" s="87"/>
    </row>
    <row r="11" spans="1:11" s="86" customFormat="1" x14ac:dyDescent="0.35">
      <c r="A11" s="87"/>
      <c r="B11" s="133" t="s">
        <v>102</v>
      </c>
      <c r="C11" s="409" t="s">
        <v>5</v>
      </c>
      <c r="D11" s="410" t="s">
        <v>6</v>
      </c>
      <c r="E11" s="410" t="s">
        <v>7</v>
      </c>
      <c r="F11" s="411" t="s">
        <v>5</v>
      </c>
      <c r="G11" s="410" t="s">
        <v>6</v>
      </c>
      <c r="H11" s="410" t="s">
        <v>7</v>
      </c>
      <c r="I11" s="412" t="s">
        <v>5</v>
      </c>
      <c r="J11" s="87"/>
    </row>
    <row r="12" spans="1:11" ht="6" customHeight="1" x14ac:dyDescent="0.35">
      <c r="B12" s="169"/>
      <c r="C12" s="170"/>
      <c r="D12" s="171"/>
      <c r="E12" s="171"/>
      <c r="F12" s="172"/>
      <c r="G12" s="171"/>
      <c r="H12" s="171"/>
      <c r="I12" s="172"/>
    </row>
    <row r="13" spans="1:11" s="173" customFormat="1" ht="13.15" customHeight="1" x14ac:dyDescent="0.2">
      <c r="B13" s="174" t="s">
        <v>36</v>
      </c>
      <c r="C13" s="175">
        <v>6704</v>
      </c>
      <c r="D13" s="176">
        <v>2905</v>
      </c>
      <c r="E13" s="177">
        <v>76.467491445117133</v>
      </c>
      <c r="F13" s="178">
        <v>3799</v>
      </c>
      <c r="G13" s="179">
        <v>2134</v>
      </c>
      <c r="H13" s="180">
        <v>46.695842450765859</v>
      </c>
      <c r="I13" s="181">
        <v>4570</v>
      </c>
    </row>
    <row r="14" spans="1:11" s="173" customFormat="1" ht="13.15" customHeight="1" x14ac:dyDescent="0.2">
      <c r="B14" s="182" t="s">
        <v>37</v>
      </c>
      <c r="C14" s="183">
        <v>16354</v>
      </c>
      <c r="D14" s="184">
        <v>6940</v>
      </c>
      <c r="E14" s="185">
        <v>73.719991502018274</v>
      </c>
      <c r="F14" s="186">
        <v>9414</v>
      </c>
      <c r="G14" s="187">
        <v>4918</v>
      </c>
      <c r="H14" s="188">
        <v>43.004547044421123</v>
      </c>
      <c r="I14" s="189">
        <v>11436</v>
      </c>
    </row>
    <row r="15" spans="1:11" s="173" customFormat="1" ht="13.15" customHeight="1" x14ac:dyDescent="0.2">
      <c r="B15" s="182" t="s">
        <v>38</v>
      </c>
      <c r="C15" s="183">
        <v>8422</v>
      </c>
      <c r="D15" s="184">
        <v>3461</v>
      </c>
      <c r="E15" s="185">
        <v>69.764160451521875</v>
      </c>
      <c r="F15" s="186">
        <v>4961</v>
      </c>
      <c r="G15" s="187">
        <v>2416</v>
      </c>
      <c r="H15" s="188">
        <v>40.226440226440225</v>
      </c>
      <c r="I15" s="189">
        <v>6006</v>
      </c>
    </row>
    <row r="16" spans="1:11" s="173" customFormat="1" ht="13.15" customHeight="1" x14ac:dyDescent="0.2">
      <c r="B16" s="182" t="s">
        <v>39</v>
      </c>
      <c r="C16" s="183">
        <v>11429</v>
      </c>
      <c r="D16" s="184">
        <v>4476</v>
      </c>
      <c r="E16" s="185">
        <v>64.375089889256429</v>
      </c>
      <c r="F16" s="186">
        <v>6953</v>
      </c>
      <c r="G16" s="187">
        <v>3667</v>
      </c>
      <c r="H16" s="188">
        <v>47.242978613759341</v>
      </c>
      <c r="I16" s="189">
        <v>7762</v>
      </c>
    </row>
    <row r="17" spans="2:9" s="173" customFormat="1" ht="13.15" customHeight="1" x14ac:dyDescent="0.2">
      <c r="B17" s="182" t="s">
        <v>40</v>
      </c>
      <c r="C17" s="183">
        <v>4539</v>
      </c>
      <c r="D17" s="184">
        <v>1703</v>
      </c>
      <c r="E17" s="185">
        <v>60.049365303244009</v>
      </c>
      <c r="F17" s="186">
        <v>2836</v>
      </c>
      <c r="G17" s="187">
        <v>1165</v>
      </c>
      <c r="H17" s="188">
        <v>34.528749259039714</v>
      </c>
      <c r="I17" s="189">
        <v>3374</v>
      </c>
    </row>
    <row r="18" spans="2:9" s="173" customFormat="1" ht="13.15" customHeight="1" x14ac:dyDescent="0.2">
      <c r="B18" s="182" t="s">
        <v>41</v>
      </c>
      <c r="C18" s="183">
        <v>6591</v>
      </c>
      <c r="D18" s="184">
        <v>2680</v>
      </c>
      <c r="E18" s="185">
        <v>68.524673996420347</v>
      </c>
      <c r="F18" s="186">
        <v>3911</v>
      </c>
      <c r="G18" s="187">
        <v>1665</v>
      </c>
      <c r="H18" s="188">
        <v>33.80024360535932</v>
      </c>
      <c r="I18" s="189">
        <v>4926</v>
      </c>
    </row>
    <row r="19" spans="2:9" s="173" customFormat="1" ht="13.15" customHeight="1" x14ac:dyDescent="0.2">
      <c r="B19" s="182" t="s">
        <v>42</v>
      </c>
      <c r="C19" s="183">
        <v>15067</v>
      </c>
      <c r="D19" s="184">
        <v>6614</v>
      </c>
      <c r="E19" s="185">
        <v>78.244410268543703</v>
      </c>
      <c r="F19" s="186">
        <v>8453</v>
      </c>
      <c r="G19" s="187">
        <v>4690</v>
      </c>
      <c r="H19" s="188">
        <v>45.196106774597666</v>
      </c>
      <c r="I19" s="189">
        <v>10377</v>
      </c>
    </row>
    <row r="20" spans="2:9" s="173" customFormat="1" ht="13.15" customHeight="1" x14ac:dyDescent="0.2">
      <c r="B20" s="190" t="s">
        <v>43</v>
      </c>
      <c r="C20" s="191">
        <v>22117</v>
      </c>
      <c r="D20" s="192">
        <v>9110</v>
      </c>
      <c r="E20" s="193">
        <v>70.039209656338898</v>
      </c>
      <c r="F20" s="194">
        <v>13007</v>
      </c>
      <c r="G20" s="195">
        <v>6928</v>
      </c>
      <c r="H20" s="196">
        <v>45.611956020804527</v>
      </c>
      <c r="I20" s="197">
        <v>15189</v>
      </c>
    </row>
    <row r="21" spans="2:9" s="173" customFormat="1" ht="13.15" customHeight="1" x14ac:dyDescent="0.2">
      <c r="B21" s="198" t="s">
        <v>44</v>
      </c>
      <c r="C21" s="199">
        <v>91223</v>
      </c>
      <c r="D21" s="200">
        <v>37889</v>
      </c>
      <c r="E21" s="201">
        <v>71.040986987662663</v>
      </c>
      <c r="F21" s="202">
        <v>53334</v>
      </c>
      <c r="G21" s="203">
        <v>27583</v>
      </c>
      <c r="H21" s="204">
        <v>43.342237586423629</v>
      </c>
      <c r="I21" s="205">
        <v>63640</v>
      </c>
    </row>
    <row r="22" spans="2:9" s="173" customFormat="1" ht="6" customHeight="1" x14ac:dyDescent="0.2">
      <c r="B22" s="206"/>
      <c r="C22" s="207"/>
      <c r="D22" s="208"/>
      <c r="E22" s="209"/>
      <c r="F22" s="210"/>
      <c r="G22" s="208"/>
      <c r="H22" s="209"/>
      <c r="I22" s="210"/>
    </row>
    <row r="23" spans="2:9" s="173" customFormat="1" ht="13.15" customHeight="1" x14ac:dyDescent="0.2">
      <c r="B23" s="174" t="s">
        <v>45</v>
      </c>
      <c r="C23" s="175">
        <v>1080</v>
      </c>
      <c r="D23" s="176">
        <v>477</v>
      </c>
      <c r="E23" s="177">
        <v>79.104477611940297</v>
      </c>
      <c r="F23" s="178">
        <v>603</v>
      </c>
      <c r="G23" s="179">
        <v>356</v>
      </c>
      <c r="H23" s="180">
        <v>49.171270718232044</v>
      </c>
      <c r="I23" s="181">
        <v>724</v>
      </c>
    </row>
    <row r="24" spans="2:9" s="173" customFormat="1" ht="13.15" customHeight="1" x14ac:dyDescent="0.2">
      <c r="B24" s="182" t="s">
        <v>46</v>
      </c>
      <c r="C24" s="183">
        <v>685</v>
      </c>
      <c r="D24" s="184">
        <v>304</v>
      </c>
      <c r="E24" s="185">
        <v>79.790026246719165</v>
      </c>
      <c r="F24" s="186">
        <v>381</v>
      </c>
      <c r="G24" s="187">
        <v>257</v>
      </c>
      <c r="H24" s="188">
        <v>60.046728971962615</v>
      </c>
      <c r="I24" s="189">
        <v>428</v>
      </c>
    </row>
    <row r="25" spans="2:9" s="173" customFormat="1" ht="13.15" customHeight="1" x14ac:dyDescent="0.2">
      <c r="B25" s="190" t="s">
        <v>47</v>
      </c>
      <c r="C25" s="191">
        <v>5634</v>
      </c>
      <c r="D25" s="192">
        <v>2481</v>
      </c>
      <c r="E25" s="193">
        <v>78.686964795432928</v>
      </c>
      <c r="F25" s="194">
        <v>3153</v>
      </c>
      <c r="G25" s="195">
        <v>2094</v>
      </c>
      <c r="H25" s="196">
        <v>59.152542372881356</v>
      </c>
      <c r="I25" s="197">
        <v>3540</v>
      </c>
    </row>
    <row r="26" spans="2:9" s="173" customFormat="1" ht="13.15" customHeight="1" x14ac:dyDescent="0.2">
      <c r="B26" s="198" t="s">
        <v>48</v>
      </c>
      <c r="C26" s="199">
        <v>7399</v>
      </c>
      <c r="D26" s="200">
        <v>3262</v>
      </c>
      <c r="E26" s="201">
        <v>78.849407783417931</v>
      </c>
      <c r="F26" s="202">
        <v>4137</v>
      </c>
      <c r="G26" s="203">
        <v>2707</v>
      </c>
      <c r="H26" s="204">
        <v>57.693947144075018</v>
      </c>
      <c r="I26" s="205">
        <v>4692</v>
      </c>
    </row>
    <row r="27" spans="2:9" s="173" customFormat="1" ht="6" customHeight="1" x14ac:dyDescent="0.2">
      <c r="B27" s="206"/>
      <c r="C27" s="207"/>
      <c r="D27" s="208"/>
      <c r="E27" s="209"/>
      <c r="F27" s="210"/>
      <c r="G27" s="208"/>
      <c r="H27" s="209"/>
      <c r="I27" s="210"/>
    </row>
    <row r="28" spans="2:9" s="173" customFormat="1" ht="13.15" customHeight="1" x14ac:dyDescent="0.2">
      <c r="B28" s="198" t="s">
        <v>49</v>
      </c>
      <c r="C28" s="199">
        <v>6278</v>
      </c>
      <c r="D28" s="200">
        <v>2643</v>
      </c>
      <c r="E28" s="201">
        <v>72.709766162310856</v>
      </c>
      <c r="F28" s="202">
        <v>3635</v>
      </c>
      <c r="G28" s="203">
        <v>2236</v>
      </c>
      <c r="H28" s="204">
        <v>55.319148936170215</v>
      </c>
      <c r="I28" s="205">
        <v>4042</v>
      </c>
    </row>
    <row r="29" spans="2:9" s="173" customFormat="1" ht="6" customHeight="1" x14ac:dyDescent="0.2">
      <c r="B29" s="206"/>
      <c r="C29" s="207"/>
      <c r="D29" s="208"/>
      <c r="E29" s="209"/>
      <c r="F29" s="210"/>
      <c r="G29" s="208"/>
      <c r="H29" s="209"/>
      <c r="I29" s="210"/>
    </row>
    <row r="30" spans="2:9" s="173" customFormat="1" ht="13.15" customHeight="1" x14ac:dyDescent="0.2">
      <c r="B30" s="198" t="s">
        <v>50</v>
      </c>
      <c r="C30" s="199">
        <v>4405</v>
      </c>
      <c r="D30" s="200">
        <v>1394</v>
      </c>
      <c r="E30" s="201">
        <v>46.296911325141146</v>
      </c>
      <c r="F30" s="202">
        <v>3011</v>
      </c>
      <c r="G30" s="203">
        <v>1512</v>
      </c>
      <c r="H30" s="204">
        <v>52.264085724161767</v>
      </c>
      <c r="I30" s="205">
        <v>2893</v>
      </c>
    </row>
    <row r="31" spans="2:9" s="173" customFormat="1" ht="6" customHeight="1" x14ac:dyDescent="0.2">
      <c r="B31" s="206"/>
      <c r="C31" s="207"/>
      <c r="D31" s="208"/>
      <c r="E31" s="209"/>
      <c r="F31" s="210"/>
      <c r="G31" s="208"/>
      <c r="H31" s="209"/>
      <c r="I31" s="210"/>
    </row>
    <row r="32" spans="2:9" s="173" customFormat="1" ht="13.15" customHeight="1" x14ac:dyDescent="0.2">
      <c r="B32" s="174" t="s">
        <v>51</v>
      </c>
      <c r="C32" s="175">
        <v>8868</v>
      </c>
      <c r="D32" s="176">
        <v>3892</v>
      </c>
      <c r="E32" s="177">
        <v>78.215434083601281</v>
      </c>
      <c r="F32" s="178">
        <v>4976</v>
      </c>
      <c r="G32" s="179">
        <v>3117</v>
      </c>
      <c r="H32" s="180">
        <v>54.199269692227439</v>
      </c>
      <c r="I32" s="181">
        <v>5751</v>
      </c>
    </row>
    <row r="33" spans="2:9" s="173" customFormat="1" ht="13.15" customHeight="1" x14ac:dyDescent="0.2">
      <c r="B33" s="211" t="s">
        <v>52</v>
      </c>
      <c r="C33" s="191">
        <v>8183</v>
      </c>
      <c r="D33" s="192">
        <v>3715</v>
      </c>
      <c r="E33" s="193">
        <v>83.146821844225599</v>
      </c>
      <c r="F33" s="194">
        <v>4468</v>
      </c>
      <c r="G33" s="195">
        <v>3086</v>
      </c>
      <c r="H33" s="196">
        <v>60.545418873847353</v>
      </c>
      <c r="I33" s="197">
        <v>5097</v>
      </c>
    </row>
    <row r="34" spans="2:9" s="173" customFormat="1" ht="13.15" customHeight="1" x14ac:dyDescent="0.2">
      <c r="B34" s="198" t="s">
        <v>53</v>
      </c>
      <c r="C34" s="199">
        <v>17051</v>
      </c>
      <c r="D34" s="200">
        <v>7607</v>
      </c>
      <c r="E34" s="201">
        <v>80.548496399830583</v>
      </c>
      <c r="F34" s="202">
        <v>9444</v>
      </c>
      <c r="G34" s="203">
        <v>6203</v>
      </c>
      <c r="H34" s="204">
        <v>57.181047197640126</v>
      </c>
      <c r="I34" s="205">
        <v>10848</v>
      </c>
    </row>
    <row r="35" spans="2:9" s="173" customFormat="1" ht="6" customHeight="1" x14ac:dyDescent="0.2">
      <c r="B35" s="206"/>
      <c r="C35" s="207"/>
      <c r="D35" s="208"/>
      <c r="E35" s="209"/>
      <c r="F35" s="210"/>
      <c r="G35" s="208"/>
      <c r="H35" s="209"/>
      <c r="I35" s="210"/>
    </row>
    <row r="36" spans="2:9" s="173" customFormat="1" ht="13.15" customHeight="1" x14ac:dyDescent="0.2">
      <c r="B36" s="198" t="s">
        <v>54</v>
      </c>
      <c r="C36" s="199">
        <v>3516</v>
      </c>
      <c r="D36" s="200">
        <v>1501</v>
      </c>
      <c r="E36" s="201">
        <v>74.491315136476416</v>
      </c>
      <c r="F36" s="202">
        <v>2015</v>
      </c>
      <c r="G36" s="203">
        <v>1145</v>
      </c>
      <c r="H36" s="204">
        <v>48.291859974694226</v>
      </c>
      <c r="I36" s="205">
        <v>2371</v>
      </c>
    </row>
    <row r="37" spans="2:9" s="173" customFormat="1" ht="6" customHeight="1" x14ac:dyDescent="0.2">
      <c r="B37" s="206"/>
      <c r="C37" s="207"/>
      <c r="D37" s="208"/>
      <c r="E37" s="209"/>
      <c r="F37" s="210"/>
      <c r="G37" s="208"/>
      <c r="H37" s="209"/>
      <c r="I37" s="210"/>
    </row>
    <row r="38" spans="2:9" s="173" customFormat="1" ht="13.15" customHeight="1" x14ac:dyDescent="0.2">
      <c r="B38" s="174" t="s">
        <v>55</v>
      </c>
      <c r="C38" s="175">
        <v>3159</v>
      </c>
      <c r="D38" s="176">
        <v>1303</v>
      </c>
      <c r="E38" s="177">
        <v>70.204741379310349</v>
      </c>
      <c r="F38" s="178">
        <v>1856</v>
      </c>
      <c r="G38" s="179">
        <v>1034</v>
      </c>
      <c r="H38" s="180">
        <v>48.658823529411762</v>
      </c>
      <c r="I38" s="181">
        <v>2125</v>
      </c>
    </row>
    <row r="39" spans="2:9" s="173" customFormat="1" ht="13.15" customHeight="1" x14ac:dyDescent="0.2">
      <c r="B39" s="182" t="s">
        <v>56</v>
      </c>
      <c r="C39" s="183">
        <v>5001</v>
      </c>
      <c r="D39" s="184">
        <v>2142</v>
      </c>
      <c r="E39" s="185">
        <v>74.921301154249747</v>
      </c>
      <c r="F39" s="186">
        <v>2859</v>
      </c>
      <c r="G39" s="187">
        <v>1648</v>
      </c>
      <c r="H39" s="188">
        <v>49.150014912019088</v>
      </c>
      <c r="I39" s="189">
        <v>3353</v>
      </c>
    </row>
    <row r="40" spans="2:9" s="173" customFormat="1" ht="13.15" customHeight="1" x14ac:dyDescent="0.2">
      <c r="B40" s="182" t="s">
        <v>57</v>
      </c>
      <c r="C40" s="183">
        <v>1295</v>
      </c>
      <c r="D40" s="184">
        <v>589</v>
      </c>
      <c r="E40" s="185">
        <v>83.427762039660053</v>
      </c>
      <c r="F40" s="186">
        <v>706</v>
      </c>
      <c r="G40" s="187">
        <v>467</v>
      </c>
      <c r="H40" s="188">
        <v>56.400966183574873</v>
      </c>
      <c r="I40" s="189">
        <v>828</v>
      </c>
    </row>
    <row r="41" spans="2:9" s="173" customFormat="1" ht="13.15" customHeight="1" x14ac:dyDescent="0.2">
      <c r="B41" s="182" t="s">
        <v>58</v>
      </c>
      <c r="C41" s="183">
        <v>1568</v>
      </c>
      <c r="D41" s="184">
        <v>718</v>
      </c>
      <c r="E41" s="185">
        <v>84.470588235294116</v>
      </c>
      <c r="F41" s="186">
        <v>850</v>
      </c>
      <c r="G41" s="187">
        <v>532</v>
      </c>
      <c r="H41" s="188">
        <v>51.351351351351347</v>
      </c>
      <c r="I41" s="189">
        <v>1036</v>
      </c>
    </row>
    <row r="42" spans="2:9" s="173" customFormat="1" ht="13.15" customHeight="1" x14ac:dyDescent="0.2">
      <c r="B42" s="190" t="s">
        <v>59</v>
      </c>
      <c r="C42" s="191">
        <v>5989</v>
      </c>
      <c r="D42" s="192">
        <v>2575</v>
      </c>
      <c r="E42" s="193">
        <v>75.424721734036325</v>
      </c>
      <c r="F42" s="194">
        <v>3414</v>
      </c>
      <c r="G42" s="195">
        <v>2264</v>
      </c>
      <c r="H42" s="196">
        <v>60.778523489932887</v>
      </c>
      <c r="I42" s="197">
        <v>3725</v>
      </c>
    </row>
    <row r="43" spans="2:9" s="173" customFormat="1" ht="13.15" customHeight="1" x14ac:dyDescent="0.2">
      <c r="B43" s="198" t="s">
        <v>60</v>
      </c>
      <c r="C43" s="199">
        <v>17012</v>
      </c>
      <c r="D43" s="200">
        <v>7327</v>
      </c>
      <c r="E43" s="201">
        <v>75.65307176045431</v>
      </c>
      <c r="F43" s="202">
        <v>9685</v>
      </c>
      <c r="G43" s="203">
        <v>5945</v>
      </c>
      <c r="H43" s="204">
        <v>53.718261498147648</v>
      </c>
      <c r="I43" s="205">
        <v>11067</v>
      </c>
    </row>
    <row r="44" spans="2:9" s="173" customFormat="1" ht="6" customHeight="1" x14ac:dyDescent="0.2">
      <c r="B44" s="206"/>
      <c r="C44" s="207"/>
      <c r="D44" s="208"/>
      <c r="E44" s="209"/>
      <c r="F44" s="210"/>
      <c r="G44" s="208"/>
      <c r="H44" s="209"/>
      <c r="I44" s="210"/>
    </row>
    <row r="45" spans="2:9" s="173" customFormat="1" ht="13.15" customHeight="1" x14ac:dyDescent="0.2">
      <c r="B45" s="174" t="s">
        <v>61</v>
      </c>
      <c r="C45" s="175">
        <v>1067</v>
      </c>
      <c r="D45" s="176">
        <v>448</v>
      </c>
      <c r="E45" s="177">
        <v>72.374798061389328</v>
      </c>
      <c r="F45" s="178">
        <v>619</v>
      </c>
      <c r="G45" s="179">
        <v>377</v>
      </c>
      <c r="H45" s="180">
        <v>54.637681159420296</v>
      </c>
      <c r="I45" s="181">
        <v>690</v>
      </c>
    </row>
    <row r="46" spans="2:9" s="173" customFormat="1" ht="13.15" customHeight="1" x14ac:dyDescent="0.2">
      <c r="B46" s="182" t="s">
        <v>62</v>
      </c>
      <c r="C46" s="183">
        <v>1770</v>
      </c>
      <c r="D46" s="184">
        <v>738</v>
      </c>
      <c r="E46" s="185">
        <v>71.511627906976756</v>
      </c>
      <c r="F46" s="186">
        <v>1032</v>
      </c>
      <c r="G46" s="187">
        <v>636</v>
      </c>
      <c r="H46" s="188">
        <v>56.084656084656082</v>
      </c>
      <c r="I46" s="189">
        <v>1134</v>
      </c>
    </row>
    <row r="47" spans="2:9" s="173" customFormat="1" ht="13.15" customHeight="1" x14ac:dyDescent="0.2">
      <c r="B47" s="182" t="s">
        <v>63</v>
      </c>
      <c r="C47" s="183">
        <v>2575</v>
      </c>
      <c r="D47" s="184">
        <v>1047</v>
      </c>
      <c r="E47" s="185">
        <v>68.520942408376968</v>
      </c>
      <c r="F47" s="186">
        <v>1528</v>
      </c>
      <c r="G47" s="187">
        <v>885</v>
      </c>
      <c r="H47" s="188">
        <v>52.366863905325445</v>
      </c>
      <c r="I47" s="189">
        <v>1690</v>
      </c>
    </row>
    <row r="48" spans="2:9" s="173" customFormat="1" ht="13.15" customHeight="1" x14ac:dyDescent="0.2">
      <c r="B48" s="182" t="s">
        <v>64</v>
      </c>
      <c r="C48" s="183">
        <v>943</v>
      </c>
      <c r="D48" s="184">
        <v>383</v>
      </c>
      <c r="E48" s="185">
        <v>68.392857142857139</v>
      </c>
      <c r="F48" s="186">
        <v>560</v>
      </c>
      <c r="G48" s="187">
        <v>298</v>
      </c>
      <c r="H48" s="188">
        <v>46.201550387596903</v>
      </c>
      <c r="I48" s="189">
        <v>645</v>
      </c>
    </row>
    <row r="49" spans="2:9" s="173" customFormat="1" ht="13.15" customHeight="1" x14ac:dyDescent="0.2">
      <c r="B49" s="182" t="s">
        <v>65</v>
      </c>
      <c r="C49" s="183">
        <v>2436</v>
      </c>
      <c r="D49" s="184">
        <v>962</v>
      </c>
      <c r="E49" s="185">
        <v>65.26458616010855</v>
      </c>
      <c r="F49" s="186">
        <v>1474</v>
      </c>
      <c r="G49" s="187">
        <v>872</v>
      </c>
      <c r="H49" s="188">
        <v>55.754475703324815</v>
      </c>
      <c r="I49" s="189">
        <v>1564</v>
      </c>
    </row>
    <row r="50" spans="2:9" s="173" customFormat="1" ht="13.15" customHeight="1" x14ac:dyDescent="0.2">
      <c r="B50" s="182" t="s">
        <v>66</v>
      </c>
      <c r="C50" s="183">
        <v>615</v>
      </c>
      <c r="D50" s="184">
        <v>244</v>
      </c>
      <c r="E50" s="185">
        <v>65.768194070080867</v>
      </c>
      <c r="F50" s="186">
        <v>371</v>
      </c>
      <c r="G50" s="187">
        <v>185</v>
      </c>
      <c r="H50" s="188">
        <v>43.02325581395349</v>
      </c>
      <c r="I50" s="189">
        <v>430</v>
      </c>
    </row>
    <row r="51" spans="2:9" s="173" customFormat="1" ht="13.15" customHeight="1" x14ac:dyDescent="0.2">
      <c r="B51" s="182" t="s">
        <v>67</v>
      </c>
      <c r="C51" s="183">
        <v>389</v>
      </c>
      <c r="D51" s="184">
        <v>172</v>
      </c>
      <c r="E51" s="185">
        <v>79.262672811059915</v>
      </c>
      <c r="F51" s="186">
        <v>217</v>
      </c>
      <c r="G51" s="187">
        <v>97</v>
      </c>
      <c r="H51" s="188">
        <v>33.219178082191782</v>
      </c>
      <c r="I51" s="189">
        <v>292</v>
      </c>
    </row>
    <row r="52" spans="2:9" s="173" customFormat="1" ht="13.15" customHeight="1" x14ac:dyDescent="0.2">
      <c r="B52" s="182" t="s">
        <v>68</v>
      </c>
      <c r="C52" s="183">
        <v>3042</v>
      </c>
      <c r="D52" s="184">
        <v>1130</v>
      </c>
      <c r="E52" s="185">
        <v>59.100418410041847</v>
      </c>
      <c r="F52" s="186">
        <v>1912</v>
      </c>
      <c r="G52" s="187">
        <v>929</v>
      </c>
      <c r="H52" s="188">
        <v>43.965925224798866</v>
      </c>
      <c r="I52" s="189">
        <v>2113</v>
      </c>
    </row>
    <row r="53" spans="2:9" s="173" customFormat="1" ht="13.15" customHeight="1" x14ac:dyDescent="0.2">
      <c r="B53" s="190" t="s">
        <v>69</v>
      </c>
      <c r="C53" s="191">
        <v>1039</v>
      </c>
      <c r="D53" s="192">
        <v>434</v>
      </c>
      <c r="E53" s="193">
        <v>71.735537190082638</v>
      </c>
      <c r="F53" s="194">
        <v>605</v>
      </c>
      <c r="G53" s="195">
        <v>339</v>
      </c>
      <c r="H53" s="196">
        <v>48.428571428571423</v>
      </c>
      <c r="I53" s="197">
        <v>700</v>
      </c>
    </row>
    <row r="54" spans="2:9" s="173" customFormat="1" ht="13.15" customHeight="1" x14ac:dyDescent="0.2">
      <c r="B54" s="198" t="s">
        <v>70</v>
      </c>
      <c r="C54" s="199">
        <v>13876</v>
      </c>
      <c r="D54" s="200">
        <v>5558</v>
      </c>
      <c r="E54" s="201">
        <v>66.818946862226497</v>
      </c>
      <c r="F54" s="202">
        <v>8318</v>
      </c>
      <c r="G54" s="203">
        <v>4618</v>
      </c>
      <c r="H54" s="204">
        <v>49.881183841002375</v>
      </c>
      <c r="I54" s="205">
        <v>9258</v>
      </c>
    </row>
    <row r="55" spans="2:9" s="173" customFormat="1" ht="6" customHeight="1" x14ac:dyDescent="0.2">
      <c r="B55" s="206"/>
      <c r="C55" s="207"/>
      <c r="D55" s="208"/>
      <c r="E55" s="209"/>
      <c r="F55" s="210"/>
      <c r="G55" s="208"/>
      <c r="H55" s="209"/>
      <c r="I55" s="210"/>
    </row>
    <row r="56" spans="2:9" s="173" customFormat="1" ht="13.15" customHeight="1" x14ac:dyDescent="0.2">
      <c r="B56" s="174" t="s">
        <v>71</v>
      </c>
      <c r="C56" s="175">
        <v>28491</v>
      </c>
      <c r="D56" s="176">
        <v>12995</v>
      </c>
      <c r="E56" s="177">
        <v>83.860351058337628</v>
      </c>
      <c r="F56" s="178">
        <v>15496</v>
      </c>
      <c r="G56" s="179">
        <v>11704</v>
      </c>
      <c r="H56" s="180">
        <v>69.72061714421875</v>
      </c>
      <c r="I56" s="181">
        <v>16787</v>
      </c>
    </row>
    <row r="57" spans="2:9" s="173" customFormat="1" ht="13.15" customHeight="1" x14ac:dyDescent="0.2">
      <c r="B57" s="182" t="s">
        <v>72</v>
      </c>
      <c r="C57" s="183">
        <v>3838</v>
      </c>
      <c r="D57" s="184">
        <v>1575</v>
      </c>
      <c r="E57" s="185">
        <v>69.597878921785238</v>
      </c>
      <c r="F57" s="186">
        <v>2263</v>
      </c>
      <c r="G57" s="187">
        <v>1514</v>
      </c>
      <c r="H57" s="188">
        <v>65.146299483648889</v>
      </c>
      <c r="I57" s="189">
        <v>2324</v>
      </c>
    </row>
    <row r="58" spans="2:9" s="173" customFormat="1" ht="13.15" customHeight="1" x14ac:dyDescent="0.2">
      <c r="B58" s="182" t="s">
        <v>73</v>
      </c>
      <c r="C58" s="183">
        <v>2297</v>
      </c>
      <c r="D58" s="184">
        <v>995</v>
      </c>
      <c r="E58" s="185">
        <v>76.420890937019976</v>
      </c>
      <c r="F58" s="186">
        <v>1302</v>
      </c>
      <c r="G58" s="187">
        <v>867</v>
      </c>
      <c r="H58" s="188">
        <v>60.629370629370626</v>
      </c>
      <c r="I58" s="189">
        <v>1430</v>
      </c>
    </row>
    <row r="59" spans="2:9" s="173" customFormat="1" ht="13.15" customHeight="1" x14ac:dyDescent="0.2">
      <c r="B59" s="190" t="s">
        <v>74</v>
      </c>
      <c r="C59" s="191">
        <v>4947</v>
      </c>
      <c r="D59" s="192">
        <v>2108</v>
      </c>
      <c r="E59" s="193">
        <v>74.251497005988014</v>
      </c>
      <c r="F59" s="194">
        <v>2839</v>
      </c>
      <c r="G59" s="195">
        <v>1882</v>
      </c>
      <c r="H59" s="196">
        <v>61.402936378466556</v>
      </c>
      <c r="I59" s="197">
        <v>3065</v>
      </c>
    </row>
    <row r="60" spans="2:9" s="173" customFormat="1" ht="13.15" customHeight="1" x14ac:dyDescent="0.2">
      <c r="B60" s="198" t="s">
        <v>75</v>
      </c>
      <c r="C60" s="199">
        <v>39573</v>
      </c>
      <c r="D60" s="200">
        <v>17673</v>
      </c>
      <c r="E60" s="201">
        <v>80.69863013698631</v>
      </c>
      <c r="F60" s="202">
        <v>21900</v>
      </c>
      <c r="G60" s="203">
        <v>15967</v>
      </c>
      <c r="H60" s="204">
        <v>67.639583156824528</v>
      </c>
      <c r="I60" s="205">
        <v>23606</v>
      </c>
    </row>
    <row r="61" spans="2:9" s="173" customFormat="1" ht="6" customHeight="1" x14ac:dyDescent="0.2">
      <c r="B61" s="206"/>
      <c r="C61" s="207"/>
      <c r="D61" s="208"/>
      <c r="E61" s="209"/>
      <c r="F61" s="210"/>
      <c r="G61" s="208"/>
      <c r="H61" s="209"/>
      <c r="I61" s="210"/>
    </row>
    <row r="62" spans="2:9" s="173" customFormat="1" ht="13.15" customHeight="1" x14ac:dyDescent="0.2">
      <c r="B62" s="174" t="s">
        <v>76</v>
      </c>
      <c r="C62" s="175">
        <v>14128</v>
      </c>
      <c r="D62" s="176">
        <v>5848</v>
      </c>
      <c r="E62" s="177">
        <v>70.628019323671495</v>
      </c>
      <c r="F62" s="178">
        <v>8280</v>
      </c>
      <c r="G62" s="179">
        <v>5402</v>
      </c>
      <c r="H62" s="180">
        <v>61.906944762777904</v>
      </c>
      <c r="I62" s="181">
        <v>8726</v>
      </c>
    </row>
    <row r="63" spans="2:9" s="173" customFormat="1" ht="13.15" customHeight="1" x14ac:dyDescent="0.2">
      <c r="B63" s="182" t="s">
        <v>77</v>
      </c>
      <c r="C63" s="183">
        <v>4239</v>
      </c>
      <c r="D63" s="184">
        <v>1681</v>
      </c>
      <c r="E63" s="185">
        <v>65.715402658326809</v>
      </c>
      <c r="F63" s="186">
        <v>2558</v>
      </c>
      <c r="G63" s="187">
        <v>1405</v>
      </c>
      <c r="H63" s="188">
        <v>49.576570218772055</v>
      </c>
      <c r="I63" s="189">
        <v>2834</v>
      </c>
    </row>
    <row r="64" spans="2:9" s="173" customFormat="1" ht="13.15" customHeight="1" x14ac:dyDescent="0.2">
      <c r="B64" s="190" t="s">
        <v>78</v>
      </c>
      <c r="C64" s="191">
        <v>19571</v>
      </c>
      <c r="D64" s="192">
        <v>7984</v>
      </c>
      <c r="E64" s="193">
        <v>68.904807111417966</v>
      </c>
      <c r="F64" s="194">
        <v>11587</v>
      </c>
      <c r="G64" s="195">
        <v>8043</v>
      </c>
      <c r="H64" s="196">
        <v>69.769257460097151</v>
      </c>
      <c r="I64" s="197">
        <v>11528</v>
      </c>
    </row>
    <row r="65" spans="2:9" s="173" customFormat="1" ht="13.15" customHeight="1" x14ac:dyDescent="0.2">
      <c r="B65" s="198" t="s">
        <v>79</v>
      </c>
      <c r="C65" s="199">
        <v>37938</v>
      </c>
      <c r="D65" s="200">
        <v>15513</v>
      </c>
      <c r="E65" s="201">
        <v>69.177257525083618</v>
      </c>
      <c r="F65" s="202">
        <v>22425</v>
      </c>
      <c r="G65" s="203">
        <v>14850</v>
      </c>
      <c r="H65" s="204">
        <v>64.319126819126808</v>
      </c>
      <c r="I65" s="205">
        <v>23088</v>
      </c>
    </row>
    <row r="66" spans="2:9" s="173" customFormat="1" ht="6" customHeight="1" x14ac:dyDescent="0.2">
      <c r="B66" s="206"/>
      <c r="C66" s="207"/>
      <c r="D66" s="208"/>
      <c r="E66" s="209"/>
      <c r="F66" s="210"/>
      <c r="G66" s="208"/>
      <c r="H66" s="209"/>
      <c r="I66" s="210"/>
    </row>
    <row r="67" spans="2:9" s="173" customFormat="1" ht="13.15" customHeight="1" x14ac:dyDescent="0.2">
      <c r="B67" s="174" t="s">
        <v>80</v>
      </c>
      <c r="C67" s="175">
        <v>6890</v>
      </c>
      <c r="D67" s="176">
        <v>3047</v>
      </c>
      <c r="E67" s="177">
        <v>79.287015352589123</v>
      </c>
      <c r="F67" s="178">
        <v>3843</v>
      </c>
      <c r="G67" s="179">
        <v>2147</v>
      </c>
      <c r="H67" s="180">
        <v>45.26670883407126</v>
      </c>
      <c r="I67" s="181">
        <v>4743</v>
      </c>
    </row>
    <row r="68" spans="2:9" s="173" customFormat="1" ht="13.15" customHeight="1" x14ac:dyDescent="0.2">
      <c r="B68" s="190" t="s">
        <v>81</v>
      </c>
      <c r="C68" s="191">
        <v>3530</v>
      </c>
      <c r="D68" s="192">
        <v>1494</v>
      </c>
      <c r="E68" s="193">
        <v>73.379174852652255</v>
      </c>
      <c r="F68" s="194">
        <v>2036</v>
      </c>
      <c r="G68" s="195">
        <v>1058</v>
      </c>
      <c r="H68" s="196">
        <v>42.799352750809064</v>
      </c>
      <c r="I68" s="197">
        <v>2472</v>
      </c>
    </row>
    <row r="69" spans="2:9" s="173" customFormat="1" ht="13.15" customHeight="1" x14ac:dyDescent="0.2">
      <c r="B69" s="198" t="s">
        <v>82</v>
      </c>
      <c r="C69" s="199">
        <v>10420</v>
      </c>
      <c r="D69" s="200">
        <v>4541</v>
      </c>
      <c r="E69" s="201">
        <v>77.241027385609797</v>
      </c>
      <c r="F69" s="202">
        <v>5879</v>
      </c>
      <c r="G69" s="203">
        <v>3205</v>
      </c>
      <c r="H69" s="204">
        <v>44.421344421344422</v>
      </c>
      <c r="I69" s="205">
        <v>7215</v>
      </c>
    </row>
    <row r="70" spans="2:9" s="173" customFormat="1" ht="6" customHeight="1" x14ac:dyDescent="0.2">
      <c r="B70" s="206"/>
      <c r="C70" s="207"/>
      <c r="D70" s="208"/>
      <c r="E70" s="209"/>
      <c r="F70" s="210"/>
      <c r="G70" s="208"/>
      <c r="H70" s="209"/>
      <c r="I70" s="210"/>
    </row>
    <row r="71" spans="2:9" s="173" customFormat="1" ht="13.15" customHeight="1" x14ac:dyDescent="0.2">
      <c r="B71" s="174" t="s">
        <v>83</v>
      </c>
      <c r="C71" s="175">
        <v>5057</v>
      </c>
      <c r="D71" s="176">
        <v>2484</v>
      </c>
      <c r="E71" s="177">
        <v>96.541002720559661</v>
      </c>
      <c r="F71" s="178">
        <v>2573</v>
      </c>
      <c r="G71" s="179">
        <v>1973</v>
      </c>
      <c r="H71" s="180">
        <v>63.975356679636832</v>
      </c>
      <c r="I71" s="181">
        <v>3084</v>
      </c>
    </row>
    <row r="72" spans="2:9" s="173" customFormat="1" ht="13.15" customHeight="1" x14ac:dyDescent="0.2">
      <c r="B72" s="182" t="s">
        <v>84</v>
      </c>
      <c r="C72" s="183">
        <v>1373</v>
      </c>
      <c r="D72" s="184">
        <v>676</v>
      </c>
      <c r="E72" s="185">
        <v>96.987087517934</v>
      </c>
      <c r="F72" s="186">
        <v>697</v>
      </c>
      <c r="G72" s="187">
        <v>577</v>
      </c>
      <c r="H72" s="188">
        <v>72.48743718592965</v>
      </c>
      <c r="I72" s="189">
        <v>796</v>
      </c>
    </row>
    <row r="73" spans="2:9" s="173" customFormat="1" ht="13.15" customHeight="1" x14ac:dyDescent="0.2">
      <c r="B73" s="182" t="s">
        <v>85</v>
      </c>
      <c r="C73" s="183">
        <v>1553</v>
      </c>
      <c r="D73" s="184">
        <v>739</v>
      </c>
      <c r="E73" s="185">
        <v>90.786240786240796</v>
      </c>
      <c r="F73" s="186">
        <v>814</v>
      </c>
      <c r="G73" s="187">
        <v>660</v>
      </c>
      <c r="H73" s="188">
        <v>73.908174692049272</v>
      </c>
      <c r="I73" s="189">
        <v>893</v>
      </c>
    </row>
    <row r="74" spans="2:9" s="173" customFormat="1" ht="13.15" customHeight="1" x14ac:dyDescent="0.2">
      <c r="B74" s="190" t="s">
        <v>86</v>
      </c>
      <c r="C74" s="191">
        <v>4726</v>
      </c>
      <c r="D74" s="192">
        <v>2389</v>
      </c>
      <c r="E74" s="193">
        <v>102.22507488232777</v>
      </c>
      <c r="F74" s="194">
        <v>2337</v>
      </c>
      <c r="G74" s="195">
        <v>2007</v>
      </c>
      <c r="H74" s="196">
        <v>73.813902169915409</v>
      </c>
      <c r="I74" s="197">
        <v>2719</v>
      </c>
    </row>
    <row r="75" spans="2:9" s="173" customFormat="1" ht="13.15" customHeight="1" x14ac:dyDescent="0.2">
      <c r="B75" s="198" t="s">
        <v>87</v>
      </c>
      <c r="C75" s="199">
        <v>12709</v>
      </c>
      <c r="D75" s="200">
        <v>6288</v>
      </c>
      <c r="E75" s="201">
        <v>97.92867154648809</v>
      </c>
      <c r="F75" s="202">
        <v>6421</v>
      </c>
      <c r="G75" s="203">
        <v>5217</v>
      </c>
      <c r="H75" s="204">
        <v>69.634276561665772</v>
      </c>
      <c r="I75" s="205">
        <v>7492</v>
      </c>
    </row>
    <row r="76" spans="2:9" s="173" customFormat="1" ht="6" customHeight="1" x14ac:dyDescent="0.2">
      <c r="B76" s="206"/>
      <c r="C76" s="207"/>
      <c r="D76" s="208"/>
      <c r="E76" s="209"/>
      <c r="F76" s="210"/>
      <c r="G76" s="208"/>
      <c r="H76" s="209"/>
      <c r="I76" s="210"/>
    </row>
    <row r="77" spans="2:9" s="173" customFormat="1" ht="13.15" customHeight="1" x14ac:dyDescent="0.2">
      <c r="B77" s="198" t="s">
        <v>88</v>
      </c>
      <c r="C77" s="199">
        <v>34589</v>
      </c>
      <c r="D77" s="200">
        <v>14734</v>
      </c>
      <c r="E77" s="201">
        <v>74.208008058423573</v>
      </c>
      <c r="F77" s="202">
        <v>19855</v>
      </c>
      <c r="G77" s="203">
        <v>12133</v>
      </c>
      <c r="H77" s="204">
        <v>54.030103313145702</v>
      </c>
      <c r="I77" s="205">
        <v>22456</v>
      </c>
    </row>
    <row r="78" spans="2:9" s="173" customFormat="1" ht="6" customHeight="1" x14ac:dyDescent="0.2">
      <c r="B78" s="206"/>
      <c r="C78" s="207"/>
      <c r="D78" s="208"/>
      <c r="E78" s="209"/>
      <c r="F78" s="210"/>
      <c r="G78" s="208"/>
      <c r="H78" s="209"/>
      <c r="I78" s="210"/>
    </row>
    <row r="79" spans="2:9" s="173" customFormat="1" ht="13.15" customHeight="1" x14ac:dyDescent="0.2">
      <c r="B79" s="198" t="s">
        <v>89</v>
      </c>
      <c r="C79" s="199">
        <v>12157</v>
      </c>
      <c r="D79" s="200">
        <v>4817</v>
      </c>
      <c r="E79" s="201">
        <v>65.626702997275203</v>
      </c>
      <c r="F79" s="202">
        <v>7340</v>
      </c>
      <c r="G79" s="203">
        <v>4081</v>
      </c>
      <c r="H79" s="204">
        <v>50.532441802872711</v>
      </c>
      <c r="I79" s="205">
        <v>8076</v>
      </c>
    </row>
    <row r="80" spans="2:9" s="173" customFormat="1" ht="6" customHeight="1" x14ac:dyDescent="0.2">
      <c r="B80" s="206"/>
      <c r="C80" s="207"/>
      <c r="D80" s="208"/>
      <c r="E80" s="209"/>
      <c r="F80" s="210"/>
      <c r="G80" s="208"/>
      <c r="H80" s="209"/>
      <c r="I80" s="210"/>
    </row>
    <row r="81" spans="2:9" s="173" customFormat="1" ht="13.15" customHeight="1" x14ac:dyDescent="0.2">
      <c r="B81" s="198" t="s">
        <v>90</v>
      </c>
      <c r="C81" s="199">
        <v>4905</v>
      </c>
      <c r="D81" s="200">
        <v>1970</v>
      </c>
      <c r="E81" s="201">
        <v>67.120954003407149</v>
      </c>
      <c r="F81" s="202">
        <v>2935</v>
      </c>
      <c r="G81" s="203">
        <v>1925</v>
      </c>
      <c r="H81" s="204">
        <v>64.597315436241615</v>
      </c>
      <c r="I81" s="205">
        <v>2980</v>
      </c>
    </row>
    <row r="82" spans="2:9" s="173" customFormat="1" ht="6" customHeight="1" x14ac:dyDescent="0.2">
      <c r="B82" s="206"/>
      <c r="C82" s="207"/>
      <c r="D82" s="208"/>
      <c r="E82" s="209"/>
      <c r="F82" s="210"/>
      <c r="G82" s="208"/>
      <c r="H82" s="209"/>
      <c r="I82" s="210"/>
    </row>
    <row r="83" spans="2:9" s="173" customFormat="1" ht="13.15" customHeight="1" x14ac:dyDescent="0.2">
      <c r="B83" s="174" t="s">
        <v>91</v>
      </c>
      <c r="C83" s="175">
        <v>2718</v>
      </c>
      <c r="D83" s="176">
        <v>1212</v>
      </c>
      <c r="E83" s="177">
        <v>80.478087649402383</v>
      </c>
      <c r="F83" s="178">
        <v>1506</v>
      </c>
      <c r="G83" s="179">
        <v>1144</v>
      </c>
      <c r="H83" s="180">
        <v>72.681067344345621</v>
      </c>
      <c r="I83" s="181">
        <v>1574</v>
      </c>
    </row>
    <row r="84" spans="2:9" s="173" customFormat="1" ht="13.15" customHeight="1" x14ac:dyDescent="0.2">
      <c r="B84" s="182" t="s">
        <v>92</v>
      </c>
      <c r="C84" s="183">
        <v>8170</v>
      </c>
      <c r="D84" s="184">
        <v>3321</v>
      </c>
      <c r="E84" s="185">
        <v>68.488348113013004</v>
      </c>
      <c r="F84" s="186">
        <v>4849</v>
      </c>
      <c r="G84" s="187">
        <v>2978</v>
      </c>
      <c r="H84" s="188">
        <v>57.357473035439135</v>
      </c>
      <c r="I84" s="189">
        <v>5192</v>
      </c>
    </row>
    <row r="85" spans="2:9" s="173" customFormat="1" ht="13.15" customHeight="1" x14ac:dyDescent="0.2">
      <c r="B85" s="190" t="s">
        <v>93</v>
      </c>
      <c r="C85" s="191">
        <v>4085</v>
      </c>
      <c r="D85" s="192">
        <v>1649</v>
      </c>
      <c r="E85" s="193">
        <v>67.692939244663393</v>
      </c>
      <c r="F85" s="194">
        <v>2436</v>
      </c>
      <c r="G85" s="195">
        <v>1546</v>
      </c>
      <c r="H85" s="196">
        <v>60.890114218196146</v>
      </c>
      <c r="I85" s="197">
        <v>2539</v>
      </c>
    </row>
    <row r="86" spans="2:9" s="173" customFormat="1" ht="13.15" customHeight="1" x14ac:dyDescent="0.2">
      <c r="B86" s="198" t="s">
        <v>94</v>
      </c>
      <c r="C86" s="199">
        <v>14973</v>
      </c>
      <c r="D86" s="200">
        <v>6182</v>
      </c>
      <c r="E86" s="201">
        <v>70.321920145603457</v>
      </c>
      <c r="F86" s="202">
        <v>8791</v>
      </c>
      <c r="G86" s="203">
        <v>5668</v>
      </c>
      <c r="H86" s="204">
        <v>60.913487372380438</v>
      </c>
      <c r="I86" s="205">
        <v>9305</v>
      </c>
    </row>
    <row r="87" spans="2:9" s="173" customFormat="1" ht="6" customHeight="1" x14ac:dyDescent="0.2">
      <c r="B87" s="206"/>
      <c r="C87" s="207"/>
      <c r="D87" s="208"/>
      <c r="E87" s="209"/>
      <c r="F87" s="210"/>
      <c r="G87" s="208"/>
      <c r="H87" s="209"/>
      <c r="I87" s="210"/>
    </row>
    <row r="88" spans="2:9" s="173" customFormat="1" ht="13.15" customHeight="1" x14ac:dyDescent="0.2">
      <c r="B88" s="198" t="s">
        <v>95</v>
      </c>
      <c r="C88" s="199">
        <v>1584</v>
      </c>
      <c r="D88" s="200">
        <v>632</v>
      </c>
      <c r="E88" s="201">
        <v>66.386554621848731</v>
      </c>
      <c r="F88" s="202">
        <v>952</v>
      </c>
      <c r="G88" s="203">
        <v>573</v>
      </c>
      <c r="H88" s="204">
        <v>56.676557863501486</v>
      </c>
      <c r="I88" s="205">
        <v>1011</v>
      </c>
    </row>
    <row r="89" spans="2:9" s="173" customFormat="1" ht="6" customHeight="1" x14ac:dyDescent="0.2">
      <c r="B89" s="206"/>
      <c r="C89" s="207"/>
      <c r="D89" s="208"/>
      <c r="E89" s="209"/>
      <c r="F89" s="210"/>
      <c r="G89" s="208"/>
      <c r="H89" s="209"/>
      <c r="I89" s="210"/>
    </row>
    <row r="90" spans="2:9" s="173" customFormat="1" ht="13.15" customHeight="1" x14ac:dyDescent="0.2">
      <c r="B90" s="198" t="s">
        <v>96</v>
      </c>
      <c r="C90" s="199">
        <v>1613</v>
      </c>
      <c r="D90" s="200">
        <v>509</v>
      </c>
      <c r="E90" s="201">
        <v>46.105072463768117</v>
      </c>
      <c r="F90" s="202">
        <v>1104</v>
      </c>
      <c r="G90" s="203">
        <v>351</v>
      </c>
      <c r="H90" s="204">
        <v>27.812995245641837</v>
      </c>
      <c r="I90" s="205">
        <v>1262</v>
      </c>
    </row>
    <row r="91" spans="2:9" s="173" customFormat="1" ht="6" customHeight="1" x14ac:dyDescent="0.2">
      <c r="B91" s="206"/>
      <c r="C91" s="207"/>
      <c r="D91" s="208"/>
      <c r="E91" s="209"/>
      <c r="F91" s="210"/>
      <c r="G91" s="208"/>
      <c r="H91" s="209"/>
      <c r="I91" s="210"/>
    </row>
    <row r="92" spans="2:9" s="173" customFormat="1" ht="13.15" customHeight="1" x14ac:dyDescent="0.2">
      <c r="B92" s="198" t="s">
        <v>97</v>
      </c>
      <c r="C92" s="199">
        <v>1753</v>
      </c>
      <c r="D92" s="200">
        <v>669</v>
      </c>
      <c r="E92" s="201">
        <v>61.715867158671585</v>
      </c>
      <c r="F92" s="202">
        <v>1084</v>
      </c>
      <c r="G92" s="203">
        <v>613</v>
      </c>
      <c r="H92" s="204">
        <v>53.771929824561404</v>
      </c>
      <c r="I92" s="205">
        <v>1140</v>
      </c>
    </row>
    <row r="93" spans="2:9" s="173" customFormat="1" ht="6" customHeight="1" x14ac:dyDescent="0.2">
      <c r="B93" s="206"/>
      <c r="C93" s="207"/>
      <c r="D93" s="208"/>
      <c r="E93" s="209"/>
      <c r="F93" s="210"/>
      <c r="G93" s="208"/>
      <c r="H93" s="209"/>
      <c r="I93" s="210"/>
    </row>
    <row r="94" spans="2:9" s="173" customFormat="1" ht="20.100000000000001" customHeight="1" x14ac:dyDescent="0.2">
      <c r="B94" s="198" t="s">
        <v>98</v>
      </c>
      <c r="C94" s="199">
        <v>332974</v>
      </c>
      <c r="D94" s="200">
        <v>140709</v>
      </c>
      <c r="E94" s="201">
        <v>73.18492705380595</v>
      </c>
      <c r="F94" s="202">
        <v>192265</v>
      </c>
      <c r="G94" s="203">
        <v>116532</v>
      </c>
      <c r="H94" s="204">
        <v>53.83982775986177</v>
      </c>
      <c r="I94" s="205">
        <v>216442</v>
      </c>
    </row>
    <row r="96" spans="2:9" x14ac:dyDescent="0.35">
      <c r="B96" s="77"/>
    </row>
    <row r="98" spans="2:2" x14ac:dyDescent="0.35">
      <c r="B98" s="212"/>
    </row>
    <row r="109" spans="2:2" x14ac:dyDescent="0.35">
      <c r="B109" s="212" t="s">
        <v>17</v>
      </c>
    </row>
    <row r="110" spans="2:2" x14ac:dyDescent="0.35">
      <c r="B110" s="213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view="pageBreakPreview" zoomScale="115" zoomScaleNormal="140" zoomScaleSheetLayoutView="115" zoomScalePageLayoutView="145" workbookViewId="0">
      <selection activeCell="A42" sqref="A42:C52"/>
    </sheetView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82" customFormat="1" ht="19.5" x14ac:dyDescent="0.3">
      <c r="B5" s="407" t="str">
        <f>'Pag1'!$B$5</f>
        <v>Enero 2025</v>
      </c>
    </row>
    <row r="6" spans="1:11" s="86" customFormat="1" ht="19.5" x14ac:dyDescent="0.35">
      <c r="B6" s="128" t="s">
        <v>100</v>
      </c>
      <c r="C6" s="129"/>
      <c r="D6" s="129"/>
      <c r="E6" s="129"/>
      <c r="F6" s="129"/>
      <c r="G6" s="129"/>
      <c r="H6" s="129"/>
      <c r="I6" s="129"/>
      <c r="J6" s="129"/>
      <c r="K6" s="129"/>
    </row>
    <row r="7" spans="1:11" s="86" customFormat="1" ht="19.5" x14ac:dyDescent="0.35">
      <c r="B7" s="463" t="s">
        <v>279</v>
      </c>
      <c r="C7" s="129"/>
      <c r="D7" s="129"/>
      <c r="E7" s="129"/>
      <c r="F7" s="129"/>
      <c r="G7" s="129"/>
      <c r="H7" s="129"/>
      <c r="I7" s="129"/>
      <c r="J7" s="129"/>
      <c r="K7" s="129"/>
    </row>
    <row r="8" spans="1:11" s="86" customFormat="1" ht="6" customHeight="1" x14ac:dyDescent="0.35">
      <c r="B8" s="130"/>
      <c r="C8" s="130"/>
      <c r="D8" s="130"/>
      <c r="E8" s="130"/>
      <c r="F8" s="130"/>
      <c r="G8" s="130"/>
      <c r="H8" s="130"/>
      <c r="I8" s="130"/>
    </row>
    <row r="9" spans="1:11" s="86" customFormat="1" x14ac:dyDescent="0.35">
      <c r="A9" s="87"/>
      <c r="B9" s="214"/>
      <c r="C9" s="480" t="str">
        <f>'Pag1'!C9</f>
        <v>Enero</v>
      </c>
      <c r="D9" s="481"/>
      <c r="E9" s="482" t="str">
        <f>'Pag1'!E9</f>
        <v>Variación Mensual</v>
      </c>
      <c r="F9" s="483"/>
      <c r="G9" s="484"/>
      <c r="H9" s="482" t="str">
        <f>'Pag1'!H9</f>
        <v>Variación Anual</v>
      </c>
      <c r="I9" s="485"/>
      <c r="J9" s="87"/>
    </row>
    <row r="10" spans="1:11" s="86" customFormat="1" ht="15" customHeight="1" x14ac:dyDescent="0.35">
      <c r="A10" s="87"/>
      <c r="B10" s="215" t="s">
        <v>101</v>
      </c>
      <c r="C10" s="486">
        <f>'Pag1'!C10</f>
        <v>2025</v>
      </c>
      <c r="D10" s="487"/>
      <c r="E10" s="488" t="str">
        <f>'Pag1'!E10</f>
        <v>Diciembre 2024</v>
      </c>
      <c r="F10" s="489"/>
      <c r="G10" s="490"/>
      <c r="H10" s="491" t="str">
        <f>'Pag1'!H10</f>
        <v>Enero 2024</v>
      </c>
      <c r="I10" s="492"/>
      <c r="J10" s="87"/>
    </row>
    <row r="11" spans="1:11" s="86" customFormat="1" x14ac:dyDescent="0.35">
      <c r="A11" s="87"/>
      <c r="B11" s="216" t="s">
        <v>102</v>
      </c>
      <c r="C11" s="409" t="s">
        <v>5</v>
      </c>
      <c r="D11" s="410" t="s">
        <v>6</v>
      </c>
      <c r="E11" s="410" t="s">
        <v>7</v>
      </c>
      <c r="F11" s="411" t="s">
        <v>5</v>
      </c>
      <c r="G11" s="410" t="s">
        <v>6</v>
      </c>
      <c r="H11" s="410" t="s">
        <v>7</v>
      </c>
      <c r="I11" s="412" t="s">
        <v>5</v>
      </c>
      <c r="J11" s="87"/>
    </row>
    <row r="12" spans="1:11" ht="6" customHeight="1" x14ac:dyDescent="0.35">
      <c r="B12" s="169"/>
      <c r="C12" s="170"/>
      <c r="D12" s="171"/>
      <c r="E12" s="171"/>
      <c r="F12" s="172"/>
      <c r="G12" s="171"/>
      <c r="H12" s="171"/>
      <c r="I12" s="172"/>
    </row>
    <row r="13" spans="1:11" s="173" customFormat="1" ht="13.15" customHeight="1" x14ac:dyDescent="0.2">
      <c r="B13" s="174" t="s">
        <v>36</v>
      </c>
      <c r="C13" s="175">
        <v>5544</v>
      </c>
      <c r="D13" s="176">
        <v>1869</v>
      </c>
      <c r="E13" s="177">
        <v>50.857142857142854</v>
      </c>
      <c r="F13" s="178">
        <v>3675</v>
      </c>
      <c r="G13" s="179">
        <v>1445</v>
      </c>
      <c r="H13" s="180">
        <v>35.25250060990485</v>
      </c>
      <c r="I13" s="181">
        <v>4099</v>
      </c>
    </row>
    <row r="14" spans="1:11" s="173" customFormat="1" ht="13.15" customHeight="1" x14ac:dyDescent="0.2">
      <c r="B14" s="182" t="s">
        <v>37</v>
      </c>
      <c r="C14" s="183">
        <v>12575</v>
      </c>
      <c r="D14" s="184">
        <v>4090</v>
      </c>
      <c r="E14" s="185">
        <v>48.202710665880964</v>
      </c>
      <c r="F14" s="186">
        <v>8485</v>
      </c>
      <c r="G14" s="187">
        <v>2881</v>
      </c>
      <c r="H14" s="188">
        <v>29.719414070559107</v>
      </c>
      <c r="I14" s="189">
        <v>9694</v>
      </c>
    </row>
    <row r="15" spans="1:11" s="173" customFormat="1" ht="13.15" customHeight="1" x14ac:dyDescent="0.2">
      <c r="B15" s="182" t="s">
        <v>38</v>
      </c>
      <c r="C15" s="183">
        <v>5625</v>
      </c>
      <c r="D15" s="184">
        <v>1773</v>
      </c>
      <c r="E15" s="185">
        <v>46.028037383177569</v>
      </c>
      <c r="F15" s="186">
        <v>3852</v>
      </c>
      <c r="G15" s="187">
        <v>1049</v>
      </c>
      <c r="H15" s="188">
        <v>22.92395104895105</v>
      </c>
      <c r="I15" s="189">
        <v>4576</v>
      </c>
    </row>
    <row r="16" spans="1:11" s="173" customFormat="1" ht="13.15" customHeight="1" x14ac:dyDescent="0.2">
      <c r="B16" s="182" t="s">
        <v>39</v>
      </c>
      <c r="C16" s="183">
        <v>8646</v>
      </c>
      <c r="D16" s="184">
        <v>2915</v>
      </c>
      <c r="E16" s="185">
        <v>50.863723608445298</v>
      </c>
      <c r="F16" s="186">
        <v>5731</v>
      </c>
      <c r="G16" s="187">
        <v>2163</v>
      </c>
      <c r="H16" s="188">
        <v>33.364183248496069</v>
      </c>
      <c r="I16" s="189">
        <v>6483</v>
      </c>
    </row>
    <row r="17" spans="2:9" s="173" customFormat="1" ht="13.15" customHeight="1" x14ac:dyDescent="0.2">
      <c r="B17" s="182" t="s">
        <v>40</v>
      </c>
      <c r="C17" s="183">
        <v>4013</v>
      </c>
      <c r="D17" s="184">
        <v>1182</v>
      </c>
      <c r="E17" s="185">
        <v>41.752031084422462</v>
      </c>
      <c r="F17" s="186">
        <v>2831</v>
      </c>
      <c r="G17" s="187">
        <v>892</v>
      </c>
      <c r="H17" s="188">
        <v>28.580583146427429</v>
      </c>
      <c r="I17" s="189">
        <v>3121</v>
      </c>
    </row>
    <row r="18" spans="2:9" s="173" customFormat="1" ht="13.15" customHeight="1" x14ac:dyDescent="0.2">
      <c r="B18" s="182" t="s">
        <v>41</v>
      </c>
      <c r="C18" s="183">
        <v>3573</v>
      </c>
      <c r="D18" s="184">
        <v>1287</v>
      </c>
      <c r="E18" s="185">
        <v>56.2992125984252</v>
      </c>
      <c r="F18" s="186">
        <v>2286</v>
      </c>
      <c r="G18" s="187">
        <v>189</v>
      </c>
      <c r="H18" s="188">
        <v>5.5851063829787231</v>
      </c>
      <c r="I18" s="189">
        <v>3384</v>
      </c>
    </row>
    <row r="19" spans="2:9" s="173" customFormat="1" ht="13.15" customHeight="1" x14ac:dyDescent="0.2">
      <c r="B19" s="182" t="s">
        <v>42</v>
      </c>
      <c r="C19" s="183">
        <v>12597</v>
      </c>
      <c r="D19" s="184">
        <v>4295</v>
      </c>
      <c r="E19" s="185">
        <v>51.734521801975433</v>
      </c>
      <c r="F19" s="186">
        <v>8302</v>
      </c>
      <c r="G19" s="187">
        <v>2833</v>
      </c>
      <c r="H19" s="188">
        <v>29.0147480540762</v>
      </c>
      <c r="I19" s="189">
        <v>9764</v>
      </c>
    </row>
    <row r="20" spans="2:9" s="173" customFormat="1" ht="13.15" customHeight="1" x14ac:dyDescent="0.2">
      <c r="B20" s="190" t="s">
        <v>43</v>
      </c>
      <c r="C20" s="191">
        <v>17107</v>
      </c>
      <c r="D20" s="192">
        <v>5584</v>
      </c>
      <c r="E20" s="193">
        <v>48.459602534062313</v>
      </c>
      <c r="F20" s="194">
        <v>11523</v>
      </c>
      <c r="G20" s="195">
        <v>3660</v>
      </c>
      <c r="H20" s="196">
        <v>27.2179668327508</v>
      </c>
      <c r="I20" s="197">
        <v>13447</v>
      </c>
    </row>
    <row r="21" spans="2:9" s="173" customFormat="1" ht="13.15" customHeight="1" x14ac:dyDescent="0.2">
      <c r="B21" s="198" t="s">
        <v>44</v>
      </c>
      <c r="C21" s="199">
        <v>69680</v>
      </c>
      <c r="D21" s="200">
        <v>22995</v>
      </c>
      <c r="E21" s="201">
        <v>49.255649566241836</v>
      </c>
      <c r="F21" s="202">
        <v>46685</v>
      </c>
      <c r="G21" s="203">
        <v>15112</v>
      </c>
      <c r="H21" s="204">
        <v>27.693886526902212</v>
      </c>
      <c r="I21" s="205">
        <v>54568</v>
      </c>
    </row>
    <row r="22" spans="2:9" s="173" customFormat="1" ht="6" customHeight="1" x14ac:dyDescent="0.2">
      <c r="B22" s="206"/>
      <c r="C22" s="207"/>
      <c r="D22" s="208"/>
      <c r="E22" s="209"/>
      <c r="F22" s="210"/>
      <c r="G22" s="208"/>
      <c r="H22" s="209"/>
      <c r="I22" s="210"/>
    </row>
    <row r="23" spans="2:9" s="173" customFormat="1" ht="13.15" customHeight="1" x14ac:dyDescent="0.2">
      <c r="B23" s="174" t="s">
        <v>45</v>
      </c>
      <c r="C23" s="175">
        <v>919</v>
      </c>
      <c r="D23" s="176">
        <v>277</v>
      </c>
      <c r="E23" s="177">
        <v>43.146417445482868</v>
      </c>
      <c r="F23" s="178">
        <v>642</v>
      </c>
      <c r="G23" s="179">
        <v>185</v>
      </c>
      <c r="H23" s="180">
        <v>25.204359673024523</v>
      </c>
      <c r="I23" s="181">
        <v>734</v>
      </c>
    </row>
    <row r="24" spans="2:9" s="173" customFormat="1" ht="13.15" customHeight="1" x14ac:dyDescent="0.2">
      <c r="B24" s="182" t="s">
        <v>46</v>
      </c>
      <c r="C24" s="183">
        <v>647</v>
      </c>
      <c r="D24" s="184">
        <v>222</v>
      </c>
      <c r="E24" s="185">
        <v>52.235294117647058</v>
      </c>
      <c r="F24" s="186">
        <v>425</v>
      </c>
      <c r="G24" s="187">
        <v>201</v>
      </c>
      <c r="H24" s="188">
        <v>45.067264573991032</v>
      </c>
      <c r="I24" s="189">
        <v>446</v>
      </c>
    </row>
    <row r="25" spans="2:9" s="173" customFormat="1" ht="13.15" customHeight="1" x14ac:dyDescent="0.2">
      <c r="B25" s="190" t="s">
        <v>47</v>
      </c>
      <c r="C25" s="191">
        <v>4685</v>
      </c>
      <c r="D25" s="192">
        <v>1466</v>
      </c>
      <c r="E25" s="193">
        <v>45.542093817955887</v>
      </c>
      <c r="F25" s="194">
        <v>3219</v>
      </c>
      <c r="G25" s="195">
        <v>1534</v>
      </c>
      <c r="H25" s="196">
        <v>48.682957791177408</v>
      </c>
      <c r="I25" s="197">
        <v>3151</v>
      </c>
    </row>
    <row r="26" spans="2:9" s="173" customFormat="1" ht="13.15" customHeight="1" x14ac:dyDescent="0.2">
      <c r="B26" s="198" t="s">
        <v>48</v>
      </c>
      <c r="C26" s="199">
        <v>6251</v>
      </c>
      <c r="D26" s="200">
        <v>1965</v>
      </c>
      <c r="E26" s="201">
        <v>45.84694353709753</v>
      </c>
      <c r="F26" s="202">
        <v>4286</v>
      </c>
      <c r="G26" s="203">
        <v>1920</v>
      </c>
      <c r="H26" s="204">
        <v>44.331563149388131</v>
      </c>
      <c r="I26" s="205">
        <v>4331</v>
      </c>
    </row>
    <row r="27" spans="2:9" s="173" customFormat="1" ht="6" customHeight="1" x14ac:dyDescent="0.2">
      <c r="B27" s="206"/>
      <c r="C27" s="207"/>
      <c r="D27" s="208"/>
      <c r="E27" s="209"/>
      <c r="F27" s="210"/>
      <c r="G27" s="208"/>
      <c r="H27" s="209"/>
      <c r="I27" s="210"/>
    </row>
    <row r="28" spans="2:9" s="173" customFormat="1" ht="13.15" customHeight="1" x14ac:dyDescent="0.2">
      <c r="B28" s="198" t="s">
        <v>49</v>
      </c>
      <c r="C28" s="199">
        <v>5527</v>
      </c>
      <c r="D28" s="200">
        <v>1863</v>
      </c>
      <c r="E28" s="201">
        <v>50.846069868995635</v>
      </c>
      <c r="F28" s="202">
        <v>3664</v>
      </c>
      <c r="G28" s="203">
        <v>1544</v>
      </c>
      <c r="H28" s="204">
        <v>38.764750188300276</v>
      </c>
      <c r="I28" s="205">
        <v>3983</v>
      </c>
    </row>
    <row r="29" spans="2:9" s="173" customFormat="1" ht="6" customHeight="1" x14ac:dyDescent="0.2">
      <c r="B29" s="206"/>
      <c r="C29" s="207"/>
      <c r="D29" s="208"/>
      <c r="E29" s="209"/>
      <c r="F29" s="210"/>
      <c r="G29" s="208"/>
      <c r="H29" s="209"/>
      <c r="I29" s="210"/>
    </row>
    <row r="30" spans="2:9" s="173" customFormat="1" ht="13.15" customHeight="1" x14ac:dyDescent="0.2">
      <c r="B30" s="198" t="s">
        <v>50</v>
      </c>
      <c r="C30" s="199">
        <v>3991</v>
      </c>
      <c r="D30" s="200">
        <v>846</v>
      </c>
      <c r="E30" s="201">
        <v>26.899841017488075</v>
      </c>
      <c r="F30" s="202">
        <v>3145</v>
      </c>
      <c r="G30" s="203">
        <v>1166</v>
      </c>
      <c r="H30" s="204">
        <v>41.274336283185839</v>
      </c>
      <c r="I30" s="205">
        <v>2825</v>
      </c>
    </row>
    <row r="31" spans="2:9" s="173" customFormat="1" ht="6" customHeight="1" x14ac:dyDescent="0.2">
      <c r="B31" s="206"/>
      <c r="C31" s="207"/>
      <c r="D31" s="208"/>
      <c r="E31" s="209"/>
      <c r="F31" s="210"/>
      <c r="G31" s="208"/>
      <c r="H31" s="209"/>
      <c r="I31" s="210"/>
    </row>
    <row r="32" spans="2:9" s="173" customFormat="1" ht="13.15" customHeight="1" x14ac:dyDescent="0.2">
      <c r="B32" s="174" t="s">
        <v>51</v>
      </c>
      <c r="C32" s="175">
        <v>7567</v>
      </c>
      <c r="D32" s="176">
        <v>2658</v>
      </c>
      <c r="E32" s="177">
        <v>54.145447137909962</v>
      </c>
      <c r="F32" s="178">
        <v>4909</v>
      </c>
      <c r="G32" s="179">
        <v>2065</v>
      </c>
      <c r="H32" s="180">
        <v>37.531806615776084</v>
      </c>
      <c r="I32" s="181">
        <v>5502</v>
      </c>
    </row>
    <row r="33" spans="2:9" s="173" customFormat="1" ht="13.15" customHeight="1" x14ac:dyDescent="0.2">
      <c r="B33" s="211" t="s">
        <v>52</v>
      </c>
      <c r="C33" s="191">
        <v>6797</v>
      </c>
      <c r="D33" s="192">
        <v>2393</v>
      </c>
      <c r="E33" s="193">
        <v>54.336966394187101</v>
      </c>
      <c r="F33" s="194">
        <v>4404</v>
      </c>
      <c r="G33" s="195">
        <v>1781</v>
      </c>
      <c r="H33" s="196">
        <v>35.506379585326954</v>
      </c>
      <c r="I33" s="197">
        <v>5016</v>
      </c>
    </row>
    <row r="34" spans="2:9" s="173" customFormat="1" ht="13.15" customHeight="1" x14ac:dyDescent="0.2">
      <c r="B34" s="198" t="s">
        <v>53</v>
      </c>
      <c r="C34" s="199">
        <v>14364</v>
      </c>
      <c r="D34" s="200">
        <v>5051</v>
      </c>
      <c r="E34" s="201">
        <v>54.236014173735633</v>
      </c>
      <c r="F34" s="202">
        <v>9313</v>
      </c>
      <c r="G34" s="203">
        <v>3846</v>
      </c>
      <c r="H34" s="204">
        <v>36.565887050770108</v>
      </c>
      <c r="I34" s="205">
        <v>10518</v>
      </c>
    </row>
    <row r="35" spans="2:9" s="173" customFormat="1" ht="6" customHeight="1" x14ac:dyDescent="0.2">
      <c r="B35" s="206"/>
      <c r="C35" s="207"/>
      <c r="D35" s="208"/>
      <c r="E35" s="209"/>
      <c r="F35" s="210"/>
      <c r="G35" s="208"/>
      <c r="H35" s="209"/>
      <c r="I35" s="210"/>
    </row>
    <row r="36" spans="2:9" s="173" customFormat="1" ht="13.15" customHeight="1" x14ac:dyDescent="0.2">
      <c r="B36" s="198" t="s">
        <v>54</v>
      </c>
      <c r="C36" s="199">
        <v>3164</v>
      </c>
      <c r="D36" s="200">
        <v>1151</v>
      </c>
      <c r="E36" s="201">
        <v>57.178340784898161</v>
      </c>
      <c r="F36" s="202">
        <v>2013</v>
      </c>
      <c r="G36" s="203">
        <v>825</v>
      </c>
      <c r="H36" s="204">
        <v>35.271483539974348</v>
      </c>
      <c r="I36" s="205">
        <v>2339</v>
      </c>
    </row>
    <row r="37" spans="2:9" s="173" customFormat="1" ht="6" customHeight="1" x14ac:dyDescent="0.2">
      <c r="B37" s="206"/>
      <c r="C37" s="207"/>
      <c r="D37" s="208"/>
      <c r="E37" s="209"/>
      <c r="F37" s="210"/>
      <c r="G37" s="208"/>
      <c r="H37" s="209"/>
      <c r="I37" s="210"/>
    </row>
    <row r="38" spans="2:9" s="173" customFormat="1" ht="13.15" customHeight="1" x14ac:dyDescent="0.2">
      <c r="B38" s="174" t="s">
        <v>55</v>
      </c>
      <c r="C38" s="175">
        <v>2217</v>
      </c>
      <c r="D38" s="176">
        <v>709</v>
      </c>
      <c r="E38" s="177">
        <v>47.015915119363392</v>
      </c>
      <c r="F38" s="178">
        <v>1508</v>
      </c>
      <c r="G38" s="179">
        <v>538</v>
      </c>
      <c r="H38" s="180">
        <v>32.042882668254911</v>
      </c>
      <c r="I38" s="181">
        <v>1679</v>
      </c>
    </row>
    <row r="39" spans="2:9" s="173" customFormat="1" ht="13.15" customHeight="1" x14ac:dyDescent="0.2">
      <c r="B39" s="182" t="s">
        <v>56</v>
      </c>
      <c r="C39" s="183">
        <v>3098</v>
      </c>
      <c r="D39" s="184">
        <v>904</v>
      </c>
      <c r="E39" s="185">
        <v>41.203281677301732</v>
      </c>
      <c r="F39" s="186">
        <v>2194</v>
      </c>
      <c r="G39" s="187">
        <v>693</v>
      </c>
      <c r="H39" s="188">
        <v>28.814968814968818</v>
      </c>
      <c r="I39" s="189">
        <v>2405</v>
      </c>
    </row>
    <row r="40" spans="2:9" s="173" customFormat="1" ht="13.15" customHeight="1" x14ac:dyDescent="0.2">
      <c r="B40" s="182" t="s">
        <v>57</v>
      </c>
      <c r="C40" s="183">
        <v>1046</v>
      </c>
      <c r="D40" s="184">
        <v>315</v>
      </c>
      <c r="E40" s="185">
        <v>43.091655266757869</v>
      </c>
      <c r="F40" s="186">
        <v>731</v>
      </c>
      <c r="G40" s="187">
        <v>312</v>
      </c>
      <c r="H40" s="188">
        <v>42.506811989100818</v>
      </c>
      <c r="I40" s="189">
        <v>734</v>
      </c>
    </row>
    <row r="41" spans="2:9" s="173" customFormat="1" ht="13.15" customHeight="1" x14ac:dyDescent="0.2">
      <c r="B41" s="182" t="s">
        <v>58</v>
      </c>
      <c r="C41" s="183">
        <v>1315</v>
      </c>
      <c r="D41" s="184">
        <v>468</v>
      </c>
      <c r="E41" s="185">
        <v>55.253837072018882</v>
      </c>
      <c r="F41" s="186">
        <v>847</v>
      </c>
      <c r="G41" s="187">
        <v>290</v>
      </c>
      <c r="H41" s="188">
        <v>28.292682926829265</v>
      </c>
      <c r="I41" s="189">
        <v>1025</v>
      </c>
    </row>
    <row r="42" spans="2:9" s="173" customFormat="1" ht="13.15" customHeight="1" x14ac:dyDescent="0.2">
      <c r="B42" s="190" t="s">
        <v>59</v>
      </c>
      <c r="C42" s="191">
        <v>4269</v>
      </c>
      <c r="D42" s="192">
        <v>1410</v>
      </c>
      <c r="E42" s="193">
        <v>49.317943336831064</v>
      </c>
      <c r="F42" s="194">
        <v>2859</v>
      </c>
      <c r="G42" s="195">
        <v>1111</v>
      </c>
      <c r="H42" s="196">
        <v>35.180493983533886</v>
      </c>
      <c r="I42" s="197">
        <v>3158</v>
      </c>
    </row>
    <row r="43" spans="2:9" s="173" customFormat="1" ht="13.15" customHeight="1" x14ac:dyDescent="0.2">
      <c r="B43" s="198" t="s">
        <v>60</v>
      </c>
      <c r="C43" s="199">
        <v>11945</v>
      </c>
      <c r="D43" s="200">
        <v>3806</v>
      </c>
      <c r="E43" s="201">
        <v>46.762501535815211</v>
      </c>
      <c r="F43" s="202">
        <v>8139</v>
      </c>
      <c r="G43" s="203">
        <v>2944</v>
      </c>
      <c r="H43" s="204">
        <v>32.707476947005887</v>
      </c>
      <c r="I43" s="205">
        <v>9001</v>
      </c>
    </row>
    <row r="44" spans="2:9" s="173" customFormat="1" ht="6" customHeight="1" x14ac:dyDescent="0.2">
      <c r="B44" s="206"/>
      <c r="C44" s="207"/>
      <c r="D44" s="208"/>
      <c r="E44" s="209"/>
      <c r="F44" s="210"/>
      <c r="G44" s="208"/>
      <c r="H44" s="209"/>
      <c r="I44" s="210"/>
    </row>
    <row r="45" spans="2:9" s="173" customFormat="1" ht="13.15" customHeight="1" x14ac:dyDescent="0.2">
      <c r="B45" s="174" t="s">
        <v>61</v>
      </c>
      <c r="C45" s="175">
        <v>899</v>
      </c>
      <c r="D45" s="176">
        <v>296</v>
      </c>
      <c r="E45" s="177">
        <v>49.087893864013267</v>
      </c>
      <c r="F45" s="178">
        <v>603</v>
      </c>
      <c r="G45" s="179">
        <v>232</v>
      </c>
      <c r="H45" s="180">
        <v>34.782608695652172</v>
      </c>
      <c r="I45" s="181">
        <v>667</v>
      </c>
    </row>
    <row r="46" spans="2:9" s="173" customFormat="1" ht="13.15" customHeight="1" x14ac:dyDescent="0.2">
      <c r="B46" s="182" t="s">
        <v>62</v>
      </c>
      <c r="C46" s="183">
        <v>1593</v>
      </c>
      <c r="D46" s="184">
        <v>454</v>
      </c>
      <c r="E46" s="185">
        <v>39.8595258999122</v>
      </c>
      <c r="F46" s="186">
        <v>1139</v>
      </c>
      <c r="G46" s="187">
        <v>339</v>
      </c>
      <c r="H46" s="188">
        <v>27.033492822966508</v>
      </c>
      <c r="I46" s="189">
        <v>1254</v>
      </c>
    </row>
    <row r="47" spans="2:9" s="173" customFormat="1" ht="13.15" customHeight="1" x14ac:dyDescent="0.2">
      <c r="B47" s="182" t="s">
        <v>63</v>
      </c>
      <c r="C47" s="183">
        <v>2345</v>
      </c>
      <c r="D47" s="184">
        <v>855</v>
      </c>
      <c r="E47" s="185">
        <v>57.382550335570471</v>
      </c>
      <c r="F47" s="186">
        <v>1490</v>
      </c>
      <c r="G47" s="187">
        <v>839</v>
      </c>
      <c r="H47" s="188">
        <v>55.710491367861877</v>
      </c>
      <c r="I47" s="189">
        <v>1506</v>
      </c>
    </row>
    <row r="48" spans="2:9" s="173" customFormat="1" ht="13.15" customHeight="1" x14ac:dyDescent="0.2">
      <c r="B48" s="182" t="s">
        <v>64</v>
      </c>
      <c r="C48" s="183">
        <v>758</v>
      </c>
      <c r="D48" s="184">
        <v>232</v>
      </c>
      <c r="E48" s="185">
        <v>44.106463878326998</v>
      </c>
      <c r="F48" s="186">
        <v>526</v>
      </c>
      <c r="G48" s="187">
        <v>184</v>
      </c>
      <c r="H48" s="188">
        <v>32.055749128919857</v>
      </c>
      <c r="I48" s="189">
        <v>574</v>
      </c>
    </row>
    <row r="49" spans="2:9" s="173" customFormat="1" ht="13.15" customHeight="1" x14ac:dyDescent="0.2">
      <c r="B49" s="182" t="s">
        <v>65</v>
      </c>
      <c r="C49" s="183">
        <v>2075</v>
      </c>
      <c r="D49" s="184">
        <v>647</v>
      </c>
      <c r="E49" s="185">
        <v>45.308123249299719</v>
      </c>
      <c r="F49" s="186">
        <v>1428</v>
      </c>
      <c r="G49" s="187">
        <v>593</v>
      </c>
      <c r="H49" s="188">
        <v>40.013495276653174</v>
      </c>
      <c r="I49" s="189">
        <v>1482</v>
      </c>
    </row>
    <row r="50" spans="2:9" s="173" customFormat="1" ht="13.15" customHeight="1" x14ac:dyDescent="0.2">
      <c r="B50" s="182" t="s">
        <v>66</v>
      </c>
      <c r="C50" s="183">
        <v>596</v>
      </c>
      <c r="D50" s="184">
        <v>197</v>
      </c>
      <c r="E50" s="185">
        <v>49.373433583959894</v>
      </c>
      <c r="F50" s="186">
        <v>399</v>
      </c>
      <c r="G50" s="187">
        <v>184</v>
      </c>
      <c r="H50" s="188">
        <v>44.660194174757287</v>
      </c>
      <c r="I50" s="189">
        <v>412</v>
      </c>
    </row>
    <row r="51" spans="2:9" s="173" customFormat="1" ht="13.15" customHeight="1" x14ac:dyDescent="0.2">
      <c r="B51" s="182" t="s">
        <v>67</v>
      </c>
      <c r="C51" s="183">
        <v>417</v>
      </c>
      <c r="D51" s="184">
        <v>147</v>
      </c>
      <c r="E51" s="185">
        <v>54.444444444444443</v>
      </c>
      <c r="F51" s="186">
        <v>270</v>
      </c>
      <c r="G51" s="187">
        <v>101</v>
      </c>
      <c r="H51" s="188">
        <v>31.962025316455694</v>
      </c>
      <c r="I51" s="189">
        <v>316</v>
      </c>
    </row>
    <row r="52" spans="2:9" s="173" customFormat="1" ht="13.15" customHeight="1" x14ac:dyDescent="0.2">
      <c r="B52" s="182" t="s">
        <v>68</v>
      </c>
      <c r="C52" s="183">
        <v>2499</v>
      </c>
      <c r="D52" s="184">
        <v>827</v>
      </c>
      <c r="E52" s="185">
        <v>49.461722488038276</v>
      </c>
      <c r="F52" s="186">
        <v>1672</v>
      </c>
      <c r="G52" s="187">
        <v>557</v>
      </c>
      <c r="H52" s="188">
        <v>28.681771369721936</v>
      </c>
      <c r="I52" s="189">
        <v>1942</v>
      </c>
    </row>
    <row r="53" spans="2:9" s="173" customFormat="1" ht="13.15" customHeight="1" x14ac:dyDescent="0.2">
      <c r="B53" s="190" t="s">
        <v>69</v>
      </c>
      <c r="C53" s="191">
        <v>894</v>
      </c>
      <c r="D53" s="192">
        <v>321</v>
      </c>
      <c r="E53" s="193">
        <v>56.02094240837696</v>
      </c>
      <c r="F53" s="194">
        <v>573</v>
      </c>
      <c r="G53" s="195">
        <v>258</v>
      </c>
      <c r="H53" s="196">
        <v>40.566037735849058</v>
      </c>
      <c r="I53" s="197">
        <v>636</v>
      </c>
    </row>
    <row r="54" spans="2:9" s="173" customFormat="1" ht="13.15" customHeight="1" x14ac:dyDescent="0.2">
      <c r="B54" s="198" t="s">
        <v>70</v>
      </c>
      <c r="C54" s="199">
        <v>12076</v>
      </c>
      <c r="D54" s="200">
        <v>3976</v>
      </c>
      <c r="E54" s="201">
        <v>49.086419753086417</v>
      </c>
      <c r="F54" s="202">
        <v>8100</v>
      </c>
      <c r="G54" s="203">
        <v>3287</v>
      </c>
      <c r="H54" s="204">
        <v>37.39902150415292</v>
      </c>
      <c r="I54" s="205">
        <v>8789</v>
      </c>
    </row>
    <row r="55" spans="2:9" s="173" customFormat="1" ht="6" customHeight="1" x14ac:dyDescent="0.2">
      <c r="B55" s="206"/>
      <c r="C55" s="207"/>
      <c r="D55" s="208"/>
      <c r="E55" s="209"/>
      <c r="F55" s="210"/>
      <c r="G55" s="208"/>
      <c r="H55" s="209"/>
      <c r="I55" s="210"/>
    </row>
    <row r="56" spans="2:9" s="173" customFormat="1" ht="13.15" customHeight="1" x14ac:dyDescent="0.2">
      <c r="B56" s="174" t="s">
        <v>71</v>
      </c>
      <c r="C56" s="175">
        <v>25593</v>
      </c>
      <c r="D56" s="176">
        <v>9590</v>
      </c>
      <c r="E56" s="177">
        <v>59.926263825532708</v>
      </c>
      <c r="F56" s="178">
        <v>16003</v>
      </c>
      <c r="G56" s="179">
        <v>8396</v>
      </c>
      <c r="H56" s="180">
        <v>48.822469035296855</v>
      </c>
      <c r="I56" s="181">
        <v>17197</v>
      </c>
    </row>
    <row r="57" spans="2:9" s="173" customFormat="1" ht="13.15" customHeight="1" x14ac:dyDescent="0.2">
      <c r="B57" s="182" t="s">
        <v>72</v>
      </c>
      <c r="C57" s="183">
        <v>3380</v>
      </c>
      <c r="D57" s="184">
        <v>1036</v>
      </c>
      <c r="E57" s="185">
        <v>44.197952218430039</v>
      </c>
      <c r="F57" s="186">
        <v>2344</v>
      </c>
      <c r="G57" s="187">
        <v>973</v>
      </c>
      <c r="H57" s="188">
        <v>40.42376402160366</v>
      </c>
      <c r="I57" s="189">
        <v>2407</v>
      </c>
    </row>
    <row r="58" spans="2:9" s="173" customFormat="1" ht="13.15" customHeight="1" x14ac:dyDescent="0.2">
      <c r="B58" s="182" t="s">
        <v>73</v>
      </c>
      <c r="C58" s="183">
        <v>1977</v>
      </c>
      <c r="D58" s="184">
        <v>673</v>
      </c>
      <c r="E58" s="185">
        <v>51.610429447852759</v>
      </c>
      <c r="F58" s="186">
        <v>1304</v>
      </c>
      <c r="G58" s="187">
        <v>611</v>
      </c>
      <c r="H58" s="188">
        <v>44.729136163982432</v>
      </c>
      <c r="I58" s="189">
        <v>1366</v>
      </c>
    </row>
    <row r="59" spans="2:9" s="173" customFormat="1" ht="13.15" customHeight="1" x14ac:dyDescent="0.2">
      <c r="B59" s="190" t="s">
        <v>74</v>
      </c>
      <c r="C59" s="191">
        <v>4014</v>
      </c>
      <c r="D59" s="192">
        <v>1216</v>
      </c>
      <c r="E59" s="193">
        <v>43.459614010007144</v>
      </c>
      <c r="F59" s="194">
        <v>2798</v>
      </c>
      <c r="G59" s="195">
        <v>1221</v>
      </c>
      <c r="H59" s="196">
        <v>43.716433941997849</v>
      </c>
      <c r="I59" s="197">
        <v>2793</v>
      </c>
    </row>
    <row r="60" spans="2:9" s="173" customFormat="1" ht="13.15" customHeight="1" x14ac:dyDescent="0.2">
      <c r="B60" s="198" t="s">
        <v>75</v>
      </c>
      <c r="C60" s="199">
        <v>34964</v>
      </c>
      <c r="D60" s="200">
        <v>12515</v>
      </c>
      <c r="E60" s="201">
        <v>55.748585683103926</v>
      </c>
      <c r="F60" s="202">
        <v>22449</v>
      </c>
      <c r="G60" s="203">
        <v>11201</v>
      </c>
      <c r="H60" s="204">
        <v>47.136304338677775</v>
      </c>
      <c r="I60" s="205">
        <v>23763</v>
      </c>
    </row>
    <row r="61" spans="2:9" s="173" customFormat="1" ht="6" customHeight="1" x14ac:dyDescent="0.2">
      <c r="B61" s="206"/>
      <c r="C61" s="207"/>
      <c r="D61" s="208"/>
      <c r="E61" s="209"/>
      <c r="F61" s="210"/>
      <c r="G61" s="208"/>
      <c r="H61" s="209"/>
      <c r="I61" s="210"/>
    </row>
    <row r="62" spans="2:9" s="173" customFormat="1" ht="13.15" customHeight="1" x14ac:dyDescent="0.2">
      <c r="B62" s="174" t="s">
        <v>76</v>
      </c>
      <c r="C62" s="175">
        <v>11412</v>
      </c>
      <c r="D62" s="176">
        <v>3669</v>
      </c>
      <c r="E62" s="177">
        <v>47.384734598992637</v>
      </c>
      <c r="F62" s="178">
        <v>7743</v>
      </c>
      <c r="G62" s="179">
        <v>3623</v>
      </c>
      <c r="H62" s="180">
        <v>46.514315059699577</v>
      </c>
      <c r="I62" s="181">
        <v>7789</v>
      </c>
    </row>
    <row r="63" spans="2:9" s="173" customFormat="1" ht="13.15" customHeight="1" x14ac:dyDescent="0.2">
      <c r="B63" s="182" t="s">
        <v>77</v>
      </c>
      <c r="C63" s="183">
        <v>3444</v>
      </c>
      <c r="D63" s="184">
        <v>913</v>
      </c>
      <c r="E63" s="185">
        <v>36.072698538127227</v>
      </c>
      <c r="F63" s="186">
        <v>2531</v>
      </c>
      <c r="G63" s="187">
        <v>803</v>
      </c>
      <c r="H63" s="188">
        <v>30.405149564558879</v>
      </c>
      <c r="I63" s="189">
        <v>2641</v>
      </c>
    </row>
    <row r="64" spans="2:9" s="173" customFormat="1" ht="13.15" customHeight="1" x14ac:dyDescent="0.2">
      <c r="B64" s="190" t="s">
        <v>78</v>
      </c>
      <c r="C64" s="191">
        <v>15763</v>
      </c>
      <c r="D64" s="192">
        <v>4975</v>
      </c>
      <c r="E64" s="193">
        <v>46.116054875787917</v>
      </c>
      <c r="F64" s="194">
        <v>10788</v>
      </c>
      <c r="G64" s="195">
        <v>5304</v>
      </c>
      <c r="H64" s="196">
        <v>50.712305191700921</v>
      </c>
      <c r="I64" s="197">
        <v>10459</v>
      </c>
    </row>
    <row r="65" spans="2:9" s="173" customFormat="1" ht="13.15" customHeight="1" x14ac:dyDescent="0.2">
      <c r="B65" s="198" t="s">
        <v>79</v>
      </c>
      <c r="C65" s="199">
        <v>30619</v>
      </c>
      <c r="D65" s="200">
        <v>9557</v>
      </c>
      <c r="E65" s="201">
        <v>45.37555787674485</v>
      </c>
      <c r="F65" s="202">
        <v>21062</v>
      </c>
      <c r="G65" s="203">
        <v>9730</v>
      </c>
      <c r="H65" s="204">
        <v>46.579539470534733</v>
      </c>
      <c r="I65" s="205">
        <v>20889</v>
      </c>
    </row>
    <row r="66" spans="2:9" s="173" customFormat="1" ht="6" customHeight="1" x14ac:dyDescent="0.2">
      <c r="B66" s="206"/>
      <c r="C66" s="207"/>
      <c r="D66" s="208"/>
      <c r="E66" s="209"/>
      <c r="F66" s="210"/>
      <c r="G66" s="208"/>
      <c r="H66" s="209"/>
      <c r="I66" s="210"/>
    </row>
    <row r="67" spans="2:9" s="173" customFormat="1" ht="13.15" customHeight="1" x14ac:dyDescent="0.2">
      <c r="B67" s="174" t="s">
        <v>80</v>
      </c>
      <c r="C67" s="175">
        <v>4543</v>
      </c>
      <c r="D67" s="176">
        <v>1630</v>
      </c>
      <c r="E67" s="177">
        <v>55.956059045657405</v>
      </c>
      <c r="F67" s="178">
        <v>2913</v>
      </c>
      <c r="G67" s="179">
        <v>1026</v>
      </c>
      <c r="H67" s="180">
        <v>29.172590275803241</v>
      </c>
      <c r="I67" s="181">
        <v>3517</v>
      </c>
    </row>
    <row r="68" spans="2:9" s="173" customFormat="1" ht="13.15" customHeight="1" x14ac:dyDescent="0.2">
      <c r="B68" s="190" t="s">
        <v>81</v>
      </c>
      <c r="C68" s="191">
        <v>2570</v>
      </c>
      <c r="D68" s="192">
        <v>826</v>
      </c>
      <c r="E68" s="193">
        <v>47.362385321100916</v>
      </c>
      <c r="F68" s="194">
        <v>1744</v>
      </c>
      <c r="G68" s="195">
        <v>548</v>
      </c>
      <c r="H68" s="196">
        <v>27.101879327398613</v>
      </c>
      <c r="I68" s="197">
        <v>2022</v>
      </c>
    </row>
    <row r="69" spans="2:9" s="173" customFormat="1" ht="13.15" customHeight="1" x14ac:dyDescent="0.2">
      <c r="B69" s="198" t="s">
        <v>82</v>
      </c>
      <c r="C69" s="199">
        <v>7113</v>
      </c>
      <c r="D69" s="200">
        <v>2456</v>
      </c>
      <c r="E69" s="201">
        <v>52.737814043375565</v>
      </c>
      <c r="F69" s="202">
        <v>4657</v>
      </c>
      <c r="G69" s="203">
        <v>1574</v>
      </c>
      <c r="H69" s="204">
        <v>28.416681711500267</v>
      </c>
      <c r="I69" s="205">
        <v>5539</v>
      </c>
    </row>
    <row r="70" spans="2:9" s="173" customFormat="1" ht="6" customHeight="1" x14ac:dyDescent="0.2">
      <c r="B70" s="206"/>
      <c r="C70" s="207"/>
      <c r="D70" s="208"/>
      <c r="E70" s="209"/>
      <c r="F70" s="210"/>
      <c r="G70" s="208"/>
      <c r="H70" s="209"/>
      <c r="I70" s="210"/>
    </row>
    <row r="71" spans="2:9" s="173" customFormat="1" ht="13.15" customHeight="1" x14ac:dyDescent="0.2">
      <c r="B71" s="174" t="s">
        <v>83</v>
      </c>
      <c r="C71" s="175">
        <v>4523</v>
      </c>
      <c r="D71" s="176">
        <v>1895</v>
      </c>
      <c r="E71" s="177">
        <v>72.10806697108066</v>
      </c>
      <c r="F71" s="178">
        <v>2628</v>
      </c>
      <c r="G71" s="179">
        <v>1759</v>
      </c>
      <c r="H71" s="180">
        <v>63.639652677279301</v>
      </c>
      <c r="I71" s="181">
        <v>2764</v>
      </c>
    </row>
    <row r="72" spans="2:9" s="173" customFormat="1" ht="13.15" customHeight="1" x14ac:dyDescent="0.2">
      <c r="B72" s="182" t="s">
        <v>84</v>
      </c>
      <c r="C72" s="183">
        <v>1184</v>
      </c>
      <c r="D72" s="184">
        <v>456</v>
      </c>
      <c r="E72" s="185">
        <v>62.637362637362635</v>
      </c>
      <c r="F72" s="186">
        <v>728</v>
      </c>
      <c r="G72" s="187">
        <v>457</v>
      </c>
      <c r="H72" s="188">
        <v>62.861072902338378</v>
      </c>
      <c r="I72" s="189">
        <v>727</v>
      </c>
    </row>
    <row r="73" spans="2:9" s="173" customFormat="1" ht="13.15" customHeight="1" x14ac:dyDescent="0.2">
      <c r="B73" s="182" t="s">
        <v>85</v>
      </c>
      <c r="C73" s="183">
        <v>1384</v>
      </c>
      <c r="D73" s="184">
        <v>538</v>
      </c>
      <c r="E73" s="185">
        <v>63.593380614657214</v>
      </c>
      <c r="F73" s="186">
        <v>846</v>
      </c>
      <c r="G73" s="187">
        <v>467</v>
      </c>
      <c r="H73" s="188">
        <v>50.926935659760083</v>
      </c>
      <c r="I73" s="189">
        <v>917</v>
      </c>
    </row>
    <row r="74" spans="2:9" s="173" customFormat="1" ht="13.15" customHeight="1" x14ac:dyDescent="0.2">
      <c r="B74" s="190" t="s">
        <v>86</v>
      </c>
      <c r="C74" s="191">
        <v>4355</v>
      </c>
      <c r="D74" s="192">
        <v>1877</v>
      </c>
      <c r="E74" s="193">
        <v>75.746569814366424</v>
      </c>
      <c r="F74" s="194">
        <v>2478</v>
      </c>
      <c r="G74" s="195">
        <v>1752</v>
      </c>
      <c r="H74" s="196">
        <v>67.306953515174797</v>
      </c>
      <c r="I74" s="197">
        <v>2603</v>
      </c>
    </row>
    <row r="75" spans="2:9" s="173" customFormat="1" ht="13.15" customHeight="1" x14ac:dyDescent="0.2">
      <c r="B75" s="198" t="s">
        <v>87</v>
      </c>
      <c r="C75" s="199">
        <v>11446</v>
      </c>
      <c r="D75" s="200">
        <v>4766</v>
      </c>
      <c r="E75" s="201">
        <v>71.34730538922156</v>
      </c>
      <c r="F75" s="202">
        <v>6680</v>
      </c>
      <c r="G75" s="203">
        <v>4435</v>
      </c>
      <c r="H75" s="204">
        <v>63.257737840536301</v>
      </c>
      <c r="I75" s="205">
        <v>7011</v>
      </c>
    </row>
    <row r="76" spans="2:9" s="173" customFormat="1" ht="6" customHeight="1" x14ac:dyDescent="0.2">
      <c r="B76" s="206"/>
      <c r="C76" s="207"/>
      <c r="D76" s="208"/>
      <c r="E76" s="209"/>
      <c r="F76" s="210"/>
      <c r="G76" s="208"/>
      <c r="H76" s="209"/>
      <c r="I76" s="210"/>
    </row>
    <row r="77" spans="2:9" s="173" customFormat="1" ht="13.15" customHeight="1" x14ac:dyDescent="0.2">
      <c r="B77" s="198" t="s">
        <v>88</v>
      </c>
      <c r="C77" s="199">
        <v>30236</v>
      </c>
      <c r="D77" s="200">
        <v>10438</v>
      </c>
      <c r="E77" s="201">
        <v>52.722497221941609</v>
      </c>
      <c r="F77" s="202">
        <v>19798</v>
      </c>
      <c r="G77" s="203">
        <v>8345</v>
      </c>
      <c r="H77" s="204">
        <v>38.120688867571147</v>
      </c>
      <c r="I77" s="205">
        <v>21891</v>
      </c>
    </row>
    <row r="78" spans="2:9" s="173" customFormat="1" ht="6" customHeight="1" x14ac:dyDescent="0.2">
      <c r="B78" s="206"/>
      <c r="C78" s="207"/>
      <c r="D78" s="208"/>
      <c r="E78" s="209"/>
      <c r="F78" s="210"/>
      <c r="G78" s="208"/>
      <c r="H78" s="209"/>
      <c r="I78" s="210"/>
    </row>
    <row r="79" spans="2:9" s="173" customFormat="1" ht="13.15" customHeight="1" x14ac:dyDescent="0.2">
      <c r="B79" s="198" t="s">
        <v>89</v>
      </c>
      <c r="C79" s="199">
        <v>9283</v>
      </c>
      <c r="D79" s="200">
        <v>2783</v>
      </c>
      <c r="E79" s="201">
        <v>42.815384615384616</v>
      </c>
      <c r="F79" s="202">
        <v>6500</v>
      </c>
      <c r="G79" s="203">
        <v>2338</v>
      </c>
      <c r="H79" s="204">
        <v>33.664506839452848</v>
      </c>
      <c r="I79" s="205">
        <v>6945</v>
      </c>
    </row>
    <row r="80" spans="2:9" s="173" customFormat="1" ht="6" customHeight="1" x14ac:dyDescent="0.2">
      <c r="B80" s="206"/>
      <c r="C80" s="207"/>
      <c r="D80" s="208"/>
      <c r="E80" s="209"/>
      <c r="F80" s="210"/>
      <c r="G80" s="208"/>
      <c r="H80" s="209"/>
      <c r="I80" s="210"/>
    </row>
    <row r="81" spans="2:9" s="173" customFormat="1" ht="13.15" customHeight="1" x14ac:dyDescent="0.2">
      <c r="B81" s="198" t="s">
        <v>90</v>
      </c>
      <c r="C81" s="199">
        <v>3495</v>
      </c>
      <c r="D81" s="200">
        <v>993</v>
      </c>
      <c r="E81" s="201">
        <v>39.688249400479613</v>
      </c>
      <c r="F81" s="202">
        <v>2502</v>
      </c>
      <c r="G81" s="203">
        <v>987</v>
      </c>
      <c r="H81" s="204">
        <v>39.354066985645936</v>
      </c>
      <c r="I81" s="205">
        <v>2508</v>
      </c>
    </row>
    <row r="82" spans="2:9" s="173" customFormat="1" ht="6" customHeight="1" x14ac:dyDescent="0.2">
      <c r="B82" s="206"/>
      <c r="C82" s="207"/>
      <c r="D82" s="208"/>
      <c r="E82" s="209"/>
      <c r="F82" s="210"/>
      <c r="G82" s="208"/>
      <c r="H82" s="209"/>
      <c r="I82" s="210"/>
    </row>
    <row r="83" spans="2:9" s="173" customFormat="1" ht="13.15" customHeight="1" x14ac:dyDescent="0.2">
      <c r="B83" s="174" t="s">
        <v>91</v>
      </c>
      <c r="C83" s="175">
        <v>1932</v>
      </c>
      <c r="D83" s="176">
        <v>558</v>
      </c>
      <c r="E83" s="177">
        <v>40.611353711790393</v>
      </c>
      <c r="F83" s="178">
        <v>1374</v>
      </c>
      <c r="G83" s="179">
        <v>484</v>
      </c>
      <c r="H83" s="180">
        <v>33.425414364640879</v>
      </c>
      <c r="I83" s="181">
        <v>1448</v>
      </c>
    </row>
    <row r="84" spans="2:9" s="173" customFormat="1" ht="13.15" customHeight="1" x14ac:dyDescent="0.2">
      <c r="B84" s="182" t="s">
        <v>92</v>
      </c>
      <c r="C84" s="183">
        <v>7203</v>
      </c>
      <c r="D84" s="184">
        <v>2227</v>
      </c>
      <c r="E84" s="185">
        <v>44.7548231511254</v>
      </c>
      <c r="F84" s="186">
        <v>4976</v>
      </c>
      <c r="G84" s="187">
        <v>2191</v>
      </c>
      <c r="H84" s="188">
        <v>43.715083798882681</v>
      </c>
      <c r="I84" s="189">
        <v>5012</v>
      </c>
    </row>
    <row r="85" spans="2:9" s="173" customFormat="1" ht="13.15" customHeight="1" x14ac:dyDescent="0.2">
      <c r="B85" s="190" t="s">
        <v>93</v>
      </c>
      <c r="C85" s="191">
        <v>3433</v>
      </c>
      <c r="D85" s="192">
        <v>1057</v>
      </c>
      <c r="E85" s="193">
        <v>44.486531986531986</v>
      </c>
      <c r="F85" s="194">
        <v>2376</v>
      </c>
      <c r="G85" s="195">
        <v>1062</v>
      </c>
      <c r="H85" s="196">
        <v>44.79122733024041</v>
      </c>
      <c r="I85" s="197">
        <v>2371</v>
      </c>
    </row>
    <row r="86" spans="2:9" s="173" customFormat="1" ht="13.15" customHeight="1" x14ac:dyDescent="0.2">
      <c r="B86" s="198" t="s">
        <v>94</v>
      </c>
      <c r="C86" s="199">
        <v>12568</v>
      </c>
      <c r="D86" s="200">
        <v>3842</v>
      </c>
      <c r="E86" s="201">
        <v>44.029337611735045</v>
      </c>
      <c r="F86" s="202">
        <v>8726</v>
      </c>
      <c r="G86" s="203">
        <v>3737</v>
      </c>
      <c r="H86" s="204">
        <v>42.316838410146076</v>
      </c>
      <c r="I86" s="205">
        <v>8831</v>
      </c>
    </row>
    <row r="87" spans="2:9" s="173" customFormat="1" ht="6" customHeight="1" x14ac:dyDescent="0.2">
      <c r="B87" s="206"/>
      <c r="C87" s="207"/>
      <c r="D87" s="208"/>
      <c r="E87" s="209"/>
      <c r="F87" s="210"/>
      <c r="G87" s="208"/>
      <c r="H87" s="209"/>
      <c r="I87" s="210"/>
    </row>
    <row r="88" spans="2:9" s="173" customFormat="1" ht="13.15" customHeight="1" x14ac:dyDescent="0.2">
      <c r="B88" s="198" t="s">
        <v>95</v>
      </c>
      <c r="C88" s="199">
        <v>1257</v>
      </c>
      <c r="D88" s="200">
        <v>349</v>
      </c>
      <c r="E88" s="201">
        <v>38.436123348017617</v>
      </c>
      <c r="F88" s="202">
        <v>908</v>
      </c>
      <c r="G88" s="203">
        <v>329</v>
      </c>
      <c r="H88" s="204">
        <v>35.452586206896555</v>
      </c>
      <c r="I88" s="205">
        <v>928</v>
      </c>
    </row>
    <row r="89" spans="2:9" s="173" customFormat="1" ht="6" customHeight="1" x14ac:dyDescent="0.2">
      <c r="B89" s="206"/>
      <c r="C89" s="207"/>
      <c r="D89" s="208"/>
      <c r="E89" s="209"/>
      <c r="F89" s="210"/>
      <c r="G89" s="208"/>
      <c r="H89" s="209"/>
      <c r="I89" s="210"/>
    </row>
    <row r="90" spans="2:9" s="173" customFormat="1" ht="13.15" customHeight="1" x14ac:dyDescent="0.2">
      <c r="B90" s="198" t="s">
        <v>96</v>
      </c>
      <c r="C90" s="199">
        <v>1134</v>
      </c>
      <c r="D90" s="200">
        <v>242</v>
      </c>
      <c r="E90" s="201">
        <v>27.130044843049326</v>
      </c>
      <c r="F90" s="202">
        <v>892</v>
      </c>
      <c r="G90" s="203">
        <v>60</v>
      </c>
      <c r="H90" s="204">
        <v>5.5865921787709496</v>
      </c>
      <c r="I90" s="205">
        <v>1074</v>
      </c>
    </row>
    <row r="91" spans="2:9" s="173" customFormat="1" ht="6" customHeight="1" x14ac:dyDescent="0.2">
      <c r="B91" s="206"/>
      <c r="C91" s="207"/>
      <c r="D91" s="208"/>
      <c r="E91" s="209"/>
      <c r="F91" s="210"/>
      <c r="G91" s="208"/>
      <c r="H91" s="209"/>
      <c r="I91" s="210"/>
    </row>
    <row r="92" spans="2:9" s="173" customFormat="1" ht="13.15" customHeight="1" x14ac:dyDescent="0.2">
      <c r="B92" s="198" t="s">
        <v>97</v>
      </c>
      <c r="C92" s="199">
        <v>1030</v>
      </c>
      <c r="D92" s="200">
        <v>291</v>
      </c>
      <c r="E92" s="201">
        <v>39.377537212449255</v>
      </c>
      <c r="F92" s="202">
        <v>739</v>
      </c>
      <c r="G92" s="203">
        <v>170</v>
      </c>
      <c r="H92" s="204">
        <v>19.767441860465116</v>
      </c>
      <c r="I92" s="205">
        <v>860</v>
      </c>
    </row>
    <row r="93" spans="2:9" s="173" customFormat="1" ht="6" customHeight="1" x14ac:dyDescent="0.2">
      <c r="B93" s="206"/>
      <c r="C93" s="207"/>
      <c r="D93" s="208"/>
      <c r="E93" s="209"/>
      <c r="F93" s="210"/>
      <c r="G93" s="208"/>
      <c r="H93" s="209"/>
      <c r="I93" s="210"/>
    </row>
    <row r="94" spans="2:9" s="173" customFormat="1" ht="20.100000000000001" customHeight="1" x14ac:dyDescent="0.2">
      <c r="B94" s="198" t="s">
        <v>98</v>
      </c>
      <c r="C94" s="199">
        <v>270143</v>
      </c>
      <c r="D94" s="200">
        <v>89885</v>
      </c>
      <c r="E94" s="201">
        <v>49.864638462647981</v>
      </c>
      <c r="F94" s="202">
        <v>180258</v>
      </c>
      <c r="G94" s="203">
        <v>73550</v>
      </c>
      <c r="H94" s="204">
        <v>37.41231885163765</v>
      </c>
      <c r="I94" s="205">
        <v>196593</v>
      </c>
    </row>
    <row r="96" spans="2:9" x14ac:dyDescent="0.35">
      <c r="B96" s="77"/>
    </row>
    <row r="109" spans="2:2" x14ac:dyDescent="0.35">
      <c r="B109" s="212" t="s">
        <v>17</v>
      </c>
    </row>
    <row r="110" spans="2:2" x14ac:dyDescent="0.35">
      <c r="B110" s="213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50</vt:i4>
      </vt:variant>
    </vt:vector>
  </HeadingPairs>
  <TitlesOfParts>
    <vt:vector size="68" baseType="lpstr">
      <vt:lpstr>Poartada</vt:lpstr>
      <vt:lpstr>Indice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Indice!Área_de_impresión</vt:lpstr>
      <vt:lpstr>'Pag1'!Área_de_impresión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Poartada!Área_de_impresión</vt:lpstr>
      <vt:lpstr>Indice!Print_Area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Manager/>
  <Company>Instituto de la Juventud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CJov_ParoRegistrado (16-34años)</dc:title>
  <dc:creator>Estadistica</dc:creator>
  <cp:lastModifiedBy>estadistica-injuve</cp:lastModifiedBy>
  <cp:lastPrinted>2025-03-11T08:47:20Z</cp:lastPrinted>
  <dcterms:created xsi:type="dcterms:W3CDTF">2025-01-29T08:00:01Z</dcterms:created>
  <dcterms:modified xsi:type="dcterms:W3CDTF">2025-03-11T08:49:01Z</dcterms:modified>
</cp:coreProperties>
</file>