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TRABAJO\02_CIFRAS_JOVENES\01_PARO_REGISTRADO\2025\3_EnPDF\"/>
    </mc:Choice>
  </mc:AlternateContent>
  <xr:revisionPtr revIDLastSave="0" documentId="13_ncr:1_{EF02EE7F-D179-43D1-A44F-7FE72B6EEE1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ortada" sheetId="1" r:id="rId1"/>
    <sheet name="Indice" sheetId="20" r:id="rId2"/>
    <sheet name="Pag1" sheetId="3" r:id="rId3"/>
    <sheet name="Pag2" sheetId="4" r:id="rId4"/>
    <sheet name="Pag3" sheetId="5" r:id="rId5"/>
    <sheet name="Pag4-5" sheetId="6" r:id="rId6"/>
    <sheet name="Pag6-7" sheetId="7" r:id="rId7"/>
    <sheet name="Pag8-9" sheetId="8" r:id="rId8"/>
    <sheet name="Pag10-11" sheetId="9" r:id="rId9"/>
    <sheet name="Pag12" sheetId="10" r:id="rId10"/>
    <sheet name="Pag13" sheetId="11" r:id="rId11"/>
    <sheet name="Pag14" sheetId="12" r:id="rId12"/>
    <sheet name="Pag15" sheetId="13" r:id="rId13"/>
    <sheet name="Pag16-17" sheetId="14" r:id="rId14"/>
    <sheet name="Pag18-19" sheetId="15" r:id="rId15"/>
    <sheet name="Pag20-21" sheetId="16" r:id="rId16"/>
    <sheet name="Pag22-23" sheetId="17" r:id="rId17"/>
    <sheet name="Pag24-25" sheetId="18" r:id="rId18"/>
  </sheets>
  <externalReferences>
    <externalReference r:id="rId19"/>
  </externalReferences>
  <definedNames>
    <definedName name="_xlnm._FilterDatabase" localSheetId="13" hidden="1">'Pag16-17'!$B$20:$K$20</definedName>
    <definedName name="_xlnm.Print_Area" localSheetId="1">Indice!$A$1:$J$31</definedName>
    <definedName name="_xlnm.Print_Area" localSheetId="2">'Pag1'!$A$1:$J$54</definedName>
    <definedName name="_xlnm.Print_Area" localSheetId="8">'Pag10-11'!$A$1:$J$112</definedName>
    <definedName name="_xlnm.Print_Area" localSheetId="9">'Pag12'!$A$1:$I$55</definedName>
    <definedName name="_xlnm.Print_Area" localSheetId="10">'Pag13'!$A$1:$J$56</definedName>
    <definedName name="_xlnm.Print_Area" localSheetId="11">'Pag14'!$A$1:$I$52</definedName>
    <definedName name="_xlnm.Print_Area" localSheetId="12">'Pag15'!$A$1:$J$51</definedName>
    <definedName name="_xlnm.Print_Area" localSheetId="13">'Pag16-17'!$A$1:$J$110</definedName>
    <definedName name="_xlnm.Print_Area" localSheetId="14">'Pag18-19'!$A$1:$J$110</definedName>
    <definedName name="_xlnm.Print_Area" localSheetId="3">'Pag2'!$A$1:$K$61</definedName>
    <definedName name="_xlnm.Print_Area" localSheetId="15">'Pag20-21'!$A$1:$J$112</definedName>
    <definedName name="_xlnm.Print_Area" localSheetId="16">'Pag22-23'!$A$1:$J$112</definedName>
    <definedName name="_xlnm.Print_Area" localSheetId="17">'Pag24-25'!$A$1:$J$112</definedName>
    <definedName name="_xlnm.Print_Area" localSheetId="4">'Pag3'!$A$1:$K$57</definedName>
    <definedName name="_xlnm.Print_Area" localSheetId="5">'Pag4-5'!$A$1:$M$132</definedName>
    <definedName name="_xlnm.Print_Area" localSheetId="6">'Pag6-7'!$A$1:$J$112</definedName>
    <definedName name="_xlnm.Print_Area" localSheetId="7">'Pag8-9'!$A$1:$J$112</definedName>
    <definedName name="_xlnm.Print_Area" localSheetId="0">Portada!$A$1:$I$52</definedName>
    <definedName name="FLECHA">INDIRECT([1]NEW_FLECHAS!$F$12)</definedName>
    <definedName name="Print_Area" localSheetId="1">Indice!$A$1:$J$51</definedName>
    <definedName name="Print_Area" localSheetId="2">'Pag1'!$A$1:$J$51</definedName>
    <definedName name="Print_Area" localSheetId="8">'Pag10-11'!$A$1:$J$111</definedName>
    <definedName name="Print_Area" localSheetId="9">'Pag12'!$A$1:$I$55</definedName>
    <definedName name="Print_Area" localSheetId="10">'Pag13'!$A$1:$J$56</definedName>
    <definedName name="Print_Area" localSheetId="11">'Pag14'!$A$1:$I$52</definedName>
    <definedName name="Print_Area" localSheetId="12">'Pag15'!$A$1:$J$51</definedName>
    <definedName name="Print_Area" localSheetId="13">'Pag16-17'!$A$1:$J$48</definedName>
    <definedName name="Print_Area" localSheetId="14">'Pag18-19'!$A$1:$J$48</definedName>
    <definedName name="Print_Area" localSheetId="3">'Pag2'!$A$1:$I$61</definedName>
    <definedName name="Print_Area" localSheetId="15">'Pag20-21'!$A$1:$H$113</definedName>
    <definedName name="Print_Area" localSheetId="16">'Pag22-23'!$A$1:$H$113</definedName>
    <definedName name="Print_Area" localSheetId="17">'Pag24-25'!$A$1:$H$113</definedName>
    <definedName name="Print_Area" localSheetId="4">'Pag3'!$A$1:$K$57</definedName>
    <definedName name="Print_Area" localSheetId="5">'Pag4-5'!$A$1:$J$119</definedName>
    <definedName name="Print_Area" localSheetId="6">'Pag6-7'!$A$1:$J$111</definedName>
    <definedName name="Print_Area" localSheetId="7">'Pag8-9'!$A$1:$J$111</definedName>
    <definedName name="Print_Titles" localSheetId="8">'Pag10-11'!$1:$11</definedName>
    <definedName name="Print_Titles" localSheetId="13">'Pag16-17'!$1:$7</definedName>
    <definedName name="Print_Titles" localSheetId="14">'Pag18-19'!$1:$7</definedName>
    <definedName name="Print_Titles" localSheetId="15">'Pag20-21'!$1:$12</definedName>
    <definedName name="Print_Titles" localSheetId="16">'Pag22-23'!$1:$12</definedName>
    <definedName name="Print_Titles" localSheetId="17">'Pag24-25'!$1:$12</definedName>
    <definedName name="Print_Titles" localSheetId="5">'Pag4-5'!$1:$10</definedName>
    <definedName name="Print_Titles" localSheetId="6">'Pag6-7'!$1:$11</definedName>
    <definedName name="Print_Titles" localSheetId="7">'Pag8-9'!$1:$11</definedName>
    <definedName name="_xlnm.Print_Titles" localSheetId="8">'Pag10-11'!$1:$11</definedName>
    <definedName name="_xlnm.Print_Titles" localSheetId="13">'Pag16-17'!$1:$6</definedName>
    <definedName name="_xlnm.Print_Titles" localSheetId="14">'Pag18-19'!$1:$6</definedName>
    <definedName name="_xlnm.Print_Titles" localSheetId="15">'Pag20-21'!$1:$12</definedName>
    <definedName name="_xlnm.Print_Titles" localSheetId="16">'Pag22-23'!$1:$12</definedName>
    <definedName name="_xlnm.Print_Titles" localSheetId="17">'Pag24-25'!$1:$12</definedName>
    <definedName name="_xlnm.Print_Titles" localSheetId="5">'Pag4-5'!$1:$10</definedName>
    <definedName name="_xlnm.Print_Titles" localSheetId="6">'Pag6-7'!$1:$11</definedName>
    <definedName name="_xlnm.Print_Titles" localSheetId="7">'Pag8-9'!$1:$11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3" l="1"/>
  <c r="E9" i="13"/>
  <c r="H9" i="11"/>
  <c r="E9" i="11"/>
  <c r="H9" i="9"/>
  <c r="E9" i="9"/>
  <c r="H9" i="8"/>
  <c r="E9" i="8"/>
  <c r="H9" i="7"/>
  <c r="E9" i="7"/>
  <c r="G5" i="20" l="1"/>
  <c r="B4" i="4" l="1"/>
  <c r="B4" i="5"/>
</calcChain>
</file>

<file path=xl/sharedStrings.xml><?xml version="1.0" encoding="utf-8"?>
<sst xmlns="http://schemas.openxmlformats.org/spreadsheetml/2006/main" count="1086" uniqueCount="284">
  <si>
    <t>Paro Registrado</t>
  </si>
  <si>
    <t>Jóvenes 16-29 años</t>
  </si>
  <si>
    <t>OBSERVATORIO DE LA 
JUVENTUD EN ESPAÑA
estadística-injuve</t>
  </si>
  <si>
    <t>PARO REGISTRADO POR SEXO Y GRUPOS DE EDADES</t>
  </si>
  <si>
    <t>Variación Mensual</t>
  </si>
  <si>
    <t>Variación Anual</t>
  </si>
  <si>
    <t>Sexo y</t>
  </si>
  <si>
    <t xml:space="preserve">
Grupos de edades</t>
  </si>
  <si>
    <t>Dato</t>
  </si>
  <si>
    <t>Absoluta</t>
  </si>
  <si>
    <t>Relativa</t>
  </si>
  <si>
    <t xml:space="preserve">AMBOS SEXOS </t>
  </si>
  <si>
    <t>Total 16 y más años</t>
  </si>
  <si>
    <t>De 16 a 19 años</t>
  </si>
  <si>
    <t>De 20 a 24 años</t>
  </si>
  <si>
    <t>De 25 a 29 años</t>
  </si>
  <si>
    <t>De 30 a 34 años</t>
  </si>
  <si>
    <t>De 35 y más años</t>
  </si>
  <si>
    <t>VARONES</t>
  </si>
  <si>
    <t>MUJERES</t>
  </si>
  <si>
    <t xml:space="preserve">Fuente: Elaboración propia a partir de datos del Servicio Público de Empleo Estatal, </t>
  </si>
  <si>
    <t>ESTADÍSTICA DE DEMANDANTES DE EMPLEO, PUESTOS DE TRABAJO Y COLOCACIONES</t>
  </si>
  <si>
    <t>TOTAL 16-24 años</t>
  </si>
  <si>
    <t>TOTAL 16-29 años</t>
  </si>
  <si>
    <t>TOTAL 16-34 años</t>
  </si>
  <si>
    <t>PORCENTAJES DE JÓVENES DE 16 A 29 AÑOS</t>
  </si>
  <si>
    <t>EN EL PARO REGISTRADO POR PERÍODO Y SEXO</t>
  </si>
  <si>
    <t>DISTRIBUCIÓN SEGÚN EL SEXO</t>
  </si>
  <si>
    <t>DISTRIBUCIÓN SEGÚN LAS EDADES</t>
  </si>
  <si>
    <t>DISTRIBUCIÓN SEGÚN EL SEXO Y LAS EDADES</t>
  </si>
  <si>
    <t>JÓVENES DE 16 a 29 AÑOS</t>
  </si>
  <si>
    <t>EVOLUCIÓN MENSUAL DEL PARO REGISTRADO</t>
  </si>
  <si>
    <t>EVOLUCIÓN VARIACIÓN RELATIVA ANUAL DEL PARO REGISTRADO</t>
  </si>
  <si>
    <t xml:space="preserve">PARO REGISTRADO SEGÚN SEXO, EDADES Y RELACIÓN ENTRE SEXOS </t>
  </si>
  <si>
    <t>POR COMUNIDADES AUTÓNOMAS Y PROVINCIAS</t>
  </si>
  <si>
    <t xml:space="preserve">Comunidades autónomas y
</t>
  </si>
  <si>
    <t>TOTAL EDADES</t>
  </si>
  <si>
    <t>De 16 a 29 años</t>
  </si>
  <si>
    <t>De 30 y más años</t>
  </si>
  <si>
    <t>RELACIÓN ENTRE SEXOS*</t>
  </si>
  <si>
    <t>provincias</t>
  </si>
  <si>
    <t>TOTAL</t>
  </si>
  <si>
    <t>Varones</t>
  </si>
  <si>
    <t>Mujeres</t>
  </si>
  <si>
    <t>&lt;30 años</t>
  </si>
  <si>
    <t>RESTO EDADES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</si>
  <si>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</si>
  <si>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</si>
  <si>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</si>
  <si>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</si>
  <si>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</si>
  <si>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</si>
  <si>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</si>
  <si>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</si>
  <si>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ANDALUCÍA </t>
  </si>
  <si>
    <t>Huesca</t>
  </si>
  <si>
    <t>Teruel</t>
  </si>
  <si>
    <t>Zaragoza</t>
  </si>
  <si>
    <t xml:space="preserve">ARAGÓN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</si>
  <si>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</si>
  <si>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</si>
  <si>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</si>
  <si>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</si>
  <si>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</si>
  <si>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</si>
  <si>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</si>
  <si>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</si>
  <si>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</si>
  <si>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</si>
  <si>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</si>
  <si>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</si>
  <si>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</si>
  <si>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</si>
  <si>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</si>
  <si>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</si>
  <si>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</si>
  <si>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</si>
  <si>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</si>
  <si>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</si>
  <si>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</si>
  <si>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LEÓN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</si>
  <si>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</si>
  <si>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</si>
  <si>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</si>
  <si>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</si>
  <si>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</si>
  <si>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</si>
  <si>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</si>
  <si>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</si>
  <si>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</si>
  <si>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</si>
  <si>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</si>
  <si>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</si>
  <si>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</si>
  <si>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</si>
  <si>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</si>
  <si>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</si>
  <si>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</si>
  <si>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</si>
  <si>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REGIÓN DE </t>
  </si>
  <si>
    <t xml:space="preserve">NAVARRA, COM. FORAL DE </t>
  </si>
  <si>
    <t>Araba/Álava</t>
  </si>
  <si>
    <t>Bizkaia</t>
  </si>
  <si>
    <t>Gipuzkoa</t>
  </si>
  <si>
    <t xml:space="preserve">PAÍS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</si>
  <si>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</si>
  <si>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</si>
  <si>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</si>
  <si>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</si>
  <si>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</si>
  <si>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 xml:space="preserve">PARO REGISTRADO POR COMUNIDADES AUTÓNOMAS Y PROVINCIAS </t>
  </si>
  <si>
    <t>JÓVENES DE 16 A 29 AÑOS - AMBOS SEXOS</t>
  </si>
  <si>
    <t xml:space="preserve">Comunidades Autónomas, </t>
  </si>
  <si>
    <t>Provincias</t>
  </si>
  <si>
    <t>JÓVENES DE 16 A 29 AÑOS - MUJERES</t>
  </si>
  <si>
    <t>JÓVENES DE 16 A 29 AÑOS - VARONES</t>
  </si>
  <si>
    <t xml:space="preserve">DISTRIBUCIÓN DEL PARO REGISTRADO </t>
  </si>
  <si>
    <t>SEGÚN ESTUDIOS TERMINADOS, SEXO Y GRUPOS DE EDADES JÓVENES</t>
  </si>
  <si>
    <t xml:space="preserve">TOTAL </t>
  </si>
  <si>
    <t>Grupos de Edades</t>
  </si>
  <si>
    <t>Estudios Terminados</t>
  </si>
  <si>
    <t>16y+años</t>
  </si>
  <si>
    <t xml:space="preserve">
16-29</t>
  </si>
  <si>
    <t xml:space="preserve">
16-24</t>
  </si>
  <si>
    <t>16-19</t>
  </si>
  <si>
    <t>20-24</t>
  </si>
  <si>
    <t>25-29</t>
  </si>
  <si>
    <t>Sin Estudios</t>
  </si>
  <si>
    <t>ESTUDIOS PRIMARIOS</t>
  </si>
  <si>
    <t xml:space="preserve"> - Incompletos</t>
  </si>
  <si>
    <t xml:space="preserve"> - Completos</t>
  </si>
  <si>
    <t>ESTUDIOS SECUNDARIOS</t>
  </si>
  <si>
    <t xml:space="preserve"> - Programas FP</t>
  </si>
  <si>
    <t xml:space="preserve"> - Educación General</t>
  </si>
  <si>
    <t>EST. POSTSECUNDARIOS</t>
  </si>
  <si>
    <t xml:space="preserve"> - Técnico Prof. Superior</t>
  </si>
  <si>
    <t xml:space="preserve"> - Primer ciclo</t>
  </si>
  <si>
    <t xml:space="preserve"> - Segundo y tercer ciclo</t>
  </si>
  <si>
    <t xml:space="preserve"> - Otros</t>
  </si>
  <si>
    <t>PARO REGISTRADO SEGÚN SEXO Y ESTUDIOS TERMINADOS</t>
  </si>
  <si>
    <t>JÓVENES DE 16 A 29 AÑOS</t>
  </si>
  <si>
    <t>DISTRIBUCIÓN DEL PARO REGISTRADO SEGÚN</t>
  </si>
  <si>
    <t>DURACIÓN DE LA DEMANDA, SEXO Y GRUPOS DE EDADES JÓVENES</t>
  </si>
  <si>
    <t>Duración de la demanda</t>
  </si>
  <si>
    <t>Menor o igual a 7 días</t>
  </si>
  <si>
    <t>Entre 7 y 15 días</t>
  </si>
  <si>
    <t>Entre 15 y 30 días</t>
  </si>
  <si>
    <t>Entre 1 y 3 meses</t>
  </si>
  <si>
    <t>Entre 3 y 6 meses</t>
  </si>
  <si>
    <t>Entre 6 y 9 meses</t>
  </si>
  <si>
    <t>Entre 9 y 12 meses</t>
  </si>
  <si>
    <t>Entre 12 y 18 meses</t>
  </si>
  <si>
    <t>Entre 18 y 24 meses</t>
  </si>
  <si>
    <t>Más de 24 meses</t>
  </si>
  <si>
    <t>PARO REGISTRADO SEGÚN SEXO Y DURACIÓN DE LA DEMANDA</t>
  </si>
  <si>
    <t>EVOLUCIÓN DEL PARO REGISTRADO SEGÚN SEXO Y EDADES</t>
  </si>
  <si>
    <t>TOTAL 16 Y MÁS AÑOS</t>
  </si>
  <si>
    <t xml:space="preserve">  MENORES DE 30 AÑOS   </t>
  </si>
  <si>
    <t>30 Y MÁS AÑOS</t>
  </si>
  <si>
    <t>TOTAL  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</si>
  <si>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</si>
  <si>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</si>
  <si>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</si>
  <si>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</si>
  <si>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</si>
  <si>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</si>
  <si>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</si>
  <si>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</si>
  <si>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</si>
  <si>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</si>
  <si>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</si>
  <si>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</si>
  <si>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</si>
  <si>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</si>
  <si>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</si>
  <si>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</si>
  <si>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</si>
  <si>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</si>
  <si>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</si>
  <si>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</si>
  <si>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</si>
  <si>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</si>
  <si>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</si>
  <si>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</si>
  <si>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</si>
  <si>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</si>
  <si>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</si>
  <si>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</si>
  <si>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</si>
  <si>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</si>
  <si>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</si>
  <si>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</si>
  <si>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</si>
  <si>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</si>
  <si>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</si>
  <si>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</si>
  <si>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</si>
  <si>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</si>
  <si>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</si>
  <si>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</si>
  <si>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</si>
  <si>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</si>
  <si>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</si>
  <si>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</si>
  <si>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</si>
  <si>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</si>
  <si>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</si>
  <si>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</si>
  <si>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</si>
  <si>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</si>
  <si>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</si>
  <si>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</si>
  <si>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</si>
  <si>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</si>
  <si>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</si>
  <si>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</si>
  <si>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</si>
  <si>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</si>
  <si>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</si>
  <si>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</si>
  <si>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DEMANDANTES DE EMPLEO, PARO, CONTRATOS Y PRESTACIONES POR DESEMPLEO</t>
  </si>
  <si>
    <t xml:space="preserve">EVOLUCIÓN DE LA VARIACIÓN ANUAL DEL PARO REGISTRADO </t>
  </si>
  <si>
    <t>SEGÚN SEXO Y EDADES</t>
  </si>
  <si>
    <t>PORCENTAJES DE POBLACIÓN JOVEN EN EL PARO REGISTRADO</t>
  </si>
  <si>
    <t>MENORES DE 30 AÑOS</t>
  </si>
  <si>
    <t>% jov en cada</t>
  </si>
  <si>
    <t>Distribución</t>
  </si>
  <si>
    <t xml:space="preserve">Distribución </t>
  </si>
  <si>
    <t>16y+ años</t>
  </si>
  <si>
    <t>16-29 años</t>
  </si>
  <si>
    <t xml:space="preserve"> Prov y CCAA</t>
  </si>
  <si>
    <t>s/ Total</t>
  </si>
  <si>
    <t>en CCAA</t>
  </si>
  <si>
    <t>s/ SEXO</t>
  </si>
  <si>
    <t>Pag1</t>
  </si>
  <si>
    <t>Pag2</t>
  </si>
  <si>
    <t>Pag3</t>
  </si>
  <si>
    <t>Pag4-5</t>
  </si>
  <si>
    <t>Pag6-7</t>
  </si>
  <si>
    <t>Pag8-9</t>
  </si>
  <si>
    <t>Pag10-11</t>
  </si>
  <si>
    <t>Pag12</t>
  </si>
  <si>
    <t>Pag13</t>
  </si>
  <si>
    <t>Pag14</t>
  </si>
  <si>
    <t>Pag15</t>
  </si>
  <si>
    <t>Pag16-17</t>
  </si>
  <si>
    <t>Pag18-19</t>
  </si>
  <si>
    <t>Pag20-21</t>
  </si>
  <si>
    <t>Pag22-23</t>
  </si>
  <si>
    <t>Pag24-25</t>
  </si>
  <si>
    <t>Jóvenes 16 a 29 años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</si>
  <si>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</si>
  <si>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</si>
  <si>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</si>
  <si>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</si>
  <si>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</si>
  <si>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</si>
  <si>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</si>
  <si>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</si>
  <si>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</si>
  <si>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</si>
  <si>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</si>
  <si>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</si>
  <si>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Para cada caso porcentajes sobre el total de Paro Registrado</t>
  </si>
  <si>
    <t>PORCENTAJES DE JÓVENES DE 16 A 29 AÑOS EN EL PARO REGISTRADO POR PERÍODO Y SEXO</t>
  </si>
  <si>
    <t>EVOLUCIÓN MENSUAL DEL PARO REGISTRADO
EVOLUCIÓN VARIACIÓN RELATIVA ANUAL DEL PARO REGISTRADO</t>
  </si>
  <si>
    <t>PARO REGISTRADO SEGÚN SEXO, EDADES Y RELACIÓN ENTRE SEXOS  POR COMUNIDADES AUTÓNOMAS Y PROVINCIAS</t>
  </si>
  <si>
    <t>PARO REGISTRADO POR COMUNIDADES AUTÓNOMAS Y PROVINCIAS  JÓVENES DE 16 A 29 AÑOS - AMBOS SEXOS</t>
  </si>
  <si>
    <t>PARO REGISTRADO POR COMUNIDADES AUTÓNOMAS Y PROVINCIAS  JÓVENES DE 16 A 29 AÑOS - MUJERES</t>
  </si>
  <si>
    <t>PARO REGISTRADO POR COMUNIDADES AUTÓNOMAS Y PROVINCIAS  JÓVENES DE 16 A 29 AÑOS - VARONES</t>
  </si>
  <si>
    <t>DISTRIBUCIÓN DEL PARO REGISTRADO  SEGÚN ESTUDIOS TERMINADOS, SEXO Y GRUPOS DE EDADES JÓVENES</t>
  </si>
  <si>
    <t>PARO REGISTRADO SEGÚN SEXO Y ESTUDIOS TERMINADOS JÓVENES DE 16 A 29 AÑOS</t>
  </si>
  <si>
    <t>DISTRIBUCIÓN DEL PARO REGISTRADO SEGÚN DURACIÓN DE LA DEMANDA, SEXO Y GRUPOS DE EDADES JÓVENES</t>
  </si>
  <si>
    <t>PARO REGISTRADO SEGÚN SEXO Y DURACIÓN DE LA DEMANDA JÓVENES DE 16 A 29 AÑOS</t>
  </si>
  <si>
    <t>EVOLUCIÓN DE LA VARIACIÓN ANUAL DEL PARO REGISTRADO  SEGÚN SEXO Y EDADES</t>
  </si>
  <si>
    <t>PORCENTAJES DE POBLACIÓN JOVEN EN EL PARO REGISTRADO
POR COMUNIDADES AUTÓNOMAS Y PROVINCIAS
JÓVENES DE 16 A 29 AÑOS - AMBOS SEXOS</t>
  </si>
  <si>
    <t>PORCENTAJES DE POBLACIÓN JOVEN EN EL PARO REGISTRADO
POR COMUNIDADES AUTÓNOMAS Y PROVINCIAS
JÓVENES DE 16 A 29 AÑOS - MUJERES</t>
  </si>
  <si>
    <t>PORCENTAJES DE POBLACIÓN JOVEN EN EL PARO REGISTRADO
POR COMUNIDADES AUTÓNOMAS Y PROVINCIAS
JÓVENES DE 16 A 29 AÑOS - VARONES</t>
  </si>
  <si>
    <t>noviembre
 2025</t>
  </si>
  <si>
    <t>noviembre 2025</t>
  </si>
  <si>
    <t>noviembre</t>
  </si>
  <si>
    <t xml:space="preserve"> 2025</t>
  </si>
  <si>
    <t>octubre 2025</t>
  </si>
  <si>
    <t>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</si>
</sst>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#,##0;\-#,##0"/>
    <numFmt numFmtId="165" formatCode="\+0.00;\-0.00"/>
    <numFmt numFmtId="166" formatCode="#,##0.0"/>
    <numFmt numFmtId="167" formatCode="0.000%"/>
  </numFmts>
  <fonts count="7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2"/>
      <color rgb="FF87A002"/>
      <name val="Gotham Medium"/>
    </font>
    <font>
      <b/>
      <sz val="36"/>
      <color rgb="FF87A002"/>
      <name val="Gotham Medium"/>
    </font>
    <font>
      <b/>
      <sz val="26"/>
      <color theme="0"/>
      <name val="Calibri"/>
      <family val="2"/>
      <scheme val="minor"/>
    </font>
    <font>
      <sz val="10"/>
      <name val="Trebuchet MS"/>
      <family val="2"/>
    </font>
    <font>
      <sz val="10"/>
      <name val="Tahoma"/>
      <family val="2"/>
    </font>
    <font>
      <b/>
      <sz val="16"/>
      <color theme="2" tint="-0.499984740745262"/>
      <name val="Tahoma"/>
      <family val="2"/>
    </font>
    <font>
      <b/>
      <sz val="18"/>
      <color theme="9" tint="-0.249977111117893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3" tint="-0.249977111117893"/>
      <name val="Tahoma"/>
      <family val="2"/>
    </font>
    <font>
      <sz val="9"/>
      <name val="Tahoma"/>
      <family val="2"/>
    </font>
    <font>
      <i/>
      <sz val="8"/>
      <name val="Tahoma"/>
      <family val="2"/>
    </font>
    <font>
      <sz val="9"/>
      <name val="Trebuchet MS"/>
      <family val="2"/>
    </font>
    <font>
      <b/>
      <sz val="11"/>
      <color theme="5" tint="-0.499984740745262"/>
      <name val="Tahoma"/>
      <family val="2"/>
    </font>
    <font>
      <sz val="9"/>
      <color rgb="FF777777"/>
      <name val="Tahoma"/>
      <family val="2"/>
    </font>
    <font>
      <b/>
      <sz val="9"/>
      <name val="Tahoma"/>
      <family val="2"/>
    </font>
    <font>
      <sz val="10"/>
      <color rgb="FF777777"/>
      <name val="Tahoma"/>
      <family val="2"/>
    </font>
    <font>
      <sz val="10"/>
      <color indexed="23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10"/>
      <name val="Arial"/>
      <family val="2"/>
    </font>
    <font>
      <i/>
      <sz val="10"/>
      <name val="Tahoma"/>
      <family val="2"/>
    </font>
    <font>
      <i/>
      <sz val="8"/>
      <color rgb="FF777777"/>
      <name val="Tahoma"/>
      <family val="2"/>
    </font>
    <font>
      <sz val="10"/>
      <color theme="3" tint="-0.249977111117893"/>
      <name val="Tahoma"/>
      <family val="2"/>
    </font>
    <font>
      <sz val="10"/>
      <color theme="9" tint="-0.499984740745262"/>
      <name val="Tahoma"/>
      <family val="2"/>
    </font>
    <font>
      <i/>
      <sz val="8"/>
      <color theme="6" tint="-0.249977111117893"/>
      <name val="Tahoma"/>
      <family val="2"/>
    </font>
    <font>
      <b/>
      <sz val="11"/>
      <color theme="9" tint="-0.249977111117893"/>
      <name val="Tahoma"/>
      <family val="2"/>
    </font>
    <font>
      <b/>
      <sz val="12"/>
      <color theme="9" tint="-0.249977111117893"/>
      <name val="Tahoma"/>
      <family val="2"/>
    </font>
    <font>
      <sz val="8"/>
      <name val="Trebuchet MS"/>
      <family val="2"/>
    </font>
    <font>
      <b/>
      <sz val="18"/>
      <color theme="9"/>
      <name val="Tahoma"/>
      <family val="2"/>
    </font>
    <font>
      <b/>
      <sz val="16"/>
      <color theme="6" tint="-0.249977111117893"/>
      <name val="Tahoma"/>
      <family val="2"/>
    </font>
    <font>
      <b/>
      <sz val="8"/>
      <name val="Tahoma"/>
      <family val="2"/>
    </font>
    <font>
      <b/>
      <sz val="8"/>
      <color theme="2" tint="-0.89999084444715716"/>
      <name val="Tahoma"/>
      <family val="2"/>
    </font>
    <font>
      <b/>
      <sz val="7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indexed="60"/>
      <name val="Tahoma"/>
      <family val="2"/>
    </font>
    <font>
      <b/>
      <sz val="14"/>
      <color theme="3" tint="-0.499984740745262"/>
      <name val="Tahoma"/>
      <family val="2"/>
    </font>
    <font>
      <b/>
      <sz val="12"/>
      <name val="Trebuchet MS"/>
      <family val="2"/>
    </font>
    <font>
      <b/>
      <sz val="9"/>
      <color indexed="8"/>
      <name val="Trebuchet MS"/>
      <family val="2"/>
    </font>
    <font>
      <b/>
      <sz val="9"/>
      <color indexed="60"/>
      <name val="Trebuchet MS"/>
      <family val="2"/>
    </font>
    <font>
      <sz val="9"/>
      <color indexed="8"/>
      <name val="Trebuchet MS"/>
      <family val="2"/>
    </font>
    <font>
      <b/>
      <sz val="9"/>
      <color rgb="FF777777"/>
      <name val="Trebuchet MS"/>
      <family val="2"/>
    </font>
    <font>
      <sz val="9"/>
      <color rgb="FF777777"/>
      <name val="Trebuchet MS"/>
      <family val="2"/>
    </font>
    <font>
      <i/>
      <sz val="8"/>
      <name val="Trebuchet MS"/>
      <family val="2"/>
    </font>
    <font>
      <i/>
      <sz val="8"/>
      <color theme="3" tint="-0.249977111117893"/>
      <name val="Tahoma"/>
      <family val="2"/>
    </font>
    <font>
      <sz val="10"/>
      <color theme="6" tint="-0.499984740745262"/>
      <name val="Tahoma"/>
      <family val="2"/>
    </font>
    <font>
      <b/>
      <sz val="16"/>
      <color theme="6" tint="-0.499984740745262"/>
      <name val="Tahoma"/>
      <family val="2"/>
    </font>
    <font>
      <b/>
      <sz val="11"/>
      <name val="Tahoma"/>
      <family val="2"/>
    </font>
    <font>
      <b/>
      <sz val="10"/>
      <color theme="5" tint="-0.499984740745262"/>
      <name val="Tahoma"/>
      <family val="2"/>
    </font>
    <font>
      <i/>
      <sz val="9"/>
      <name val="Tahoma"/>
      <family val="2"/>
    </font>
    <font>
      <sz val="9"/>
      <color indexed="23"/>
      <name val="Tahoma"/>
      <family val="2"/>
    </font>
    <font>
      <b/>
      <sz val="12"/>
      <color theme="6" tint="-0.499984740745262"/>
      <name val="Tahoma"/>
      <family val="2"/>
    </font>
    <font>
      <i/>
      <sz val="8"/>
      <color theme="0" tint="-0.499984740745262"/>
      <name val="Tahoma"/>
      <family val="2"/>
    </font>
    <font>
      <sz val="9"/>
      <color theme="1" tint="0.499984740745262"/>
      <name val="Tahoma"/>
      <family val="2"/>
    </font>
    <font>
      <b/>
      <sz val="16"/>
      <color indexed="18"/>
      <name val="Tahoma"/>
      <family val="2"/>
    </font>
    <font>
      <b/>
      <sz val="13"/>
      <color theme="6" tint="-0.499984740745262"/>
      <name val="Tahoma"/>
      <family val="2"/>
    </font>
    <font>
      <b/>
      <sz val="13"/>
      <color theme="3" tint="-0.249977111117893"/>
      <name val="Tahoma"/>
      <family val="2"/>
    </font>
    <font>
      <b/>
      <sz val="12"/>
      <name val="Tahoma"/>
      <family val="2"/>
    </font>
    <font>
      <sz val="9"/>
      <color theme="6" tint="-0.499984740745262"/>
      <name val="Tahoma"/>
      <family val="2"/>
    </font>
    <font>
      <sz val="8"/>
      <color theme="6" tint="-0.499984740745262"/>
      <name val="Tahoma"/>
      <family val="2"/>
    </font>
    <font>
      <sz val="10"/>
      <color indexed="8"/>
      <name val="Trebuchet MS"/>
      <family val="2"/>
    </font>
    <font>
      <b/>
      <sz val="9"/>
      <name val="Trebuchet MS"/>
      <family val="2"/>
    </font>
    <font>
      <u/>
      <sz val="10"/>
      <color theme="10"/>
      <name val="Arial"/>
      <family val="2"/>
    </font>
    <font>
      <b/>
      <sz val="18"/>
      <color rgb="FF87A002"/>
      <name val="Gotham Medium"/>
    </font>
    <font>
      <b/>
      <i/>
      <sz val="10"/>
      <name val="Tahoma"/>
      <family val="2"/>
    </font>
    <font>
      <b/>
      <i/>
      <sz val="8"/>
      <name val="Tahoma"/>
      <family val="2"/>
    </font>
    <font>
      <b/>
      <i/>
      <sz val="8"/>
      <color rgb="FF777777"/>
      <name val="Tahoma"/>
      <family val="2"/>
    </font>
    <font>
      <sz val="11"/>
      <color theme="0"/>
      <name val="Gotham Medium"/>
    </font>
  </fonts>
  <fills count="6">
    <fill>
      <patternFill patternType="none"/>
    </fill>
    <fill>
      <patternFill patternType="gray125"/>
    </fill>
    <fill>
      <patternFill patternType="solid">
        <fgColor rgb="FF87A002"/>
        <bgColor indexed="64"/>
      </patternFill>
    </fill>
    <fill>
      <patternFill patternType="solid">
        <fgColor rgb="FF029EDB"/>
        <bgColor indexed="64"/>
      </patternFill>
    </fill>
    <fill>
      <patternFill patternType="solid">
        <fgColor rgb="FFC4CC99"/>
        <bgColor indexed="64"/>
      </patternFill>
    </fill>
    <fill>
      <patternFill patternType="solid">
        <fgColor theme="6" tint="0.79998168889431442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23" fillId="0" borderId="0" applyFont="0" applyFill="0" applyBorder="0" applyAlignment="0" applyProtection="0"/>
    <xf numFmtId="0" fontId="2" fillId="0" borderId="0"/>
    <xf numFmtId="0" fontId="11" fillId="0" borderId="0">
      <alignment horizontal="center"/>
    </xf>
    <xf numFmtId="0" fontId="23" fillId="0" borderId="0"/>
    <xf numFmtId="0" fontId="23" fillId="0" borderId="0"/>
    <xf numFmtId="0" fontId="1" fillId="0" borderId="0"/>
    <xf numFmtId="0" fontId="1" fillId="0" borderId="0"/>
    <xf numFmtId="0" fontId="66" fillId="0" borderId="0" applyNumberFormat="0" applyFill="0" applyBorder="0" applyAlignment="0" applyProtection="0"/>
  </cellStyleXfs>
  <cellXfs count="548">
    <xf numFmtId="0" fontId="0" fillId="0" borderId="0" xfId="0"/>
    <xf numFmtId="0" fontId="2" fillId="0" borderId="0" xfId="2"/>
    <xf numFmtId="0" fontId="3" fillId="2" borderId="0" xfId="2" applyFont="1" applyFill="1" applyAlignment="1">
      <alignment vertical="center"/>
    </xf>
    <xf numFmtId="0" fontId="5" fillId="0" borderId="0" xfId="2" applyFont="1" applyAlignment="1">
      <alignment vertical="center" wrapText="1"/>
    </xf>
    <xf numFmtId="0" fontId="2" fillId="0" borderId="0" xfId="2" applyFont="1"/>
    <xf numFmtId="0" fontId="2" fillId="4" borderId="0" xfId="2" applyFill="1" applyAlignment="1">
      <alignment vertical="center" wrapText="1"/>
    </xf>
    <xf numFmtId="14" fontId="2" fillId="0" borderId="0" xfId="2" applyNumberFormat="1"/>
    <xf numFmtId="2" fontId="2" fillId="0" borderId="0" xfId="2" applyNumberFormat="1"/>
    <xf numFmtId="0" fontId="2" fillId="0" borderId="0" xfId="2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10" fillId="0" borderId="0" xfId="0" applyNumberFormat="1" applyFont="1"/>
    <xf numFmtId="0" fontId="12" fillId="0" borderId="0" xfId="3" applyFont="1" applyAlignment="1"/>
    <xf numFmtId="0" fontId="11" fillId="0" borderId="0" xfId="3" applyAlignment="1"/>
    <xf numFmtId="0" fontId="13" fillId="0" borderId="0" xfId="0" applyFont="1"/>
    <xf numFmtId="0" fontId="14" fillId="0" borderId="1" xfId="0" applyFont="1" applyBorder="1"/>
    <xf numFmtId="0" fontId="15" fillId="0" borderId="0" xfId="0" applyFont="1"/>
    <xf numFmtId="0" fontId="14" fillId="0" borderId="5" xfId="0" applyFont="1" applyBorder="1"/>
    <xf numFmtId="0" fontId="14" fillId="0" borderId="9" xfId="0" applyFont="1" applyBorder="1" applyAlignment="1">
      <alignment wrapText="1"/>
    </xf>
    <xf numFmtId="0" fontId="13" fillId="0" borderId="4" xfId="0" applyFont="1" applyBorder="1"/>
    <xf numFmtId="0" fontId="16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164" fontId="13" fillId="0" borderId="14" xfId="0" applyNumberFormat="1" applyFont="1" applyBorder="1" applyAlignment="1">
      <alignment vertical="center"/>
    </xf>
    <xf numFmtId="165" fontId="13" fillId="0" borderId="15" xfId="0" applyNumberFormat="1" applyFont="1" applyBorder="1" applyAlignment="1">
      <alignment vertical="center"/>
    </xf>
    <xf numFmtId="164" fontId="13" fillId="0" borderId="17" xfId="0" applyNumberFormat="1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164" fontId="13" fillId="0" borderId="21" xfId="0" applyNumberFormat="1" applyFont="1" applyBorder="1" applyAlignment="1">
      <alignment vertical="center"/>
    </xf>
    <xf numFmtId="165" fontId="13" fillId="0" borderId="22" xfId="0" applyNumberFormat="1" applyFont="1" applyBorder="1" applyAlignment="1">
      <alignment vertical="center"/>
    </xf>
    <xf numFmtId="164" fontId="13" fillId="0" borderId="24" xfId="0" applyNumberFormat="1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164" fontId="13" fillId="0" borderId="28" xfId="0" applyNumberFormat="1" applyFont="1" applyBorder="1" applyAlignment="1">
      <alignment vertical="center"/>
    </xf>
    <xf numFmtId="165" fontId="13" fillId="0" borderId="29" xfId="0" applyNumberFormat="1" applyFont="1" applyBorder="1" applyAlignment="1">
      <alignment vertical="center"/>
    </xf>
    <xf numFmtId="164" fontId="13" fillId="0" borderId="3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165" fontId="19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3" fontId="21" fillId="0" borderId="0" xfId="0" applyNumberFormat="1" applyFont="1" applyAlignment="1">
      <alignment vertical="center"/>
    </xf>
    <xf numFmtId="0" fontId="22" fillId="0" borderId="0" xfId="0" applyFont="1"/>
    <xf numFmtId="0" fontId="14" fillId="0" borderId="0" xfId="0" applyFont="1"/>
    <xf numFmtId="0" fontId="14" fillId="0" borderId="0" xfId="0" applyFont="1" applyAlignment="1">
      <alignment horizontal="left" vertical="top" indent="3"/>
    </xf>
    <xf numFmtId="2" fontId="9" fillId="0" borderId="0" xfId="4" quotePrefix="1" applyNumberFormat="1" applyFont="1" applyAlignment="1">
      <alignment vertical="center"/>
    </xf>
    <xf numFmtId="17" fontId="8" fillId="0" borderId="3" xfId="0" quotePrefix="1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" xfId="0" quotePrefix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7" fontId="13" fillId="0" borderId="7" xfId="4" quotePrefix="1" applyNumberFormat="1" applyFont="1" applyBorder="1" applyAlignment="1">
      <alignment horizontal="center" vertical="center"/>
    </xf>
    <xf numFmtId="0" fontId="13" fillId="0" borderId="9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17" fontId="24" fillId="0" borderId="10" xfId="4" quotePrefix="1" applyNumberFormat="1" applyFont="1" applyBorder="1" applyAlignment="1">
      <alignment horizontal="center" vertical="center" wrapText="1"/>
    </xf>
    <xf numFmtId="0" fontId="14" fillId="0" borderId="10" xfId="4" applyFont="1" applyBorder="1" applyAlignment="1">
      <alignment horizontal="center" vertical="center" wrapText="1"/>
    </xf>
    <xf numFmtId="0" fontId="25" fillId="0" borderId="10" xfId="4" quotePrefix="1" applyFont="1" applyBorder="1" applyAlignment="1">
      <alignment horizontal="center" vertical="center" wrapText="1"/>
    </xf>
    <xf numFmtId="0" fontId="25" fillId="0" borderId="11" xfId="4" quotePrefix="1" applyFont="1" applyBorder="1" applyAlignment="1">
      <alignment horizontal="center" vertical="center" wrapText="1"/>
    </xf>
    <xf numFmtId="0" fontId="17" fillId="0" borderId="4" xfId="0" applyFont="1" applyBorder="1"/>
    <xf numFmtId="0" fontId="19" fillId="0" borderId="0" xfId="0" applyFont="1" applyAlignment="1">
      <alignment vertical="center"/>
    </xf>
    <xf numFmtId="0" fontId="8" fillId="0" borderId="12" xfId="0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164" fontId="8" fillId="0" borderId="14" xfId="0" applyNumberFormat="1" applyFont="1" applyBorder="1" applyAlignment="1">
      <alignment vertical="center"/>
    </xf>
    <xf numFmtId="165" fontId="8" fillId="0" borderId="15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164" fontId="8" fillId="0" borderId="17" xfId="0" applyNumberFormat="1" applyFont="1" applyBorder="1" applyAlignment="1">
      <alignment vertical="center"/>
    </xf>
    <xf numFmtId="165" fontId="8" fillId="0" borderId="18" xfId="0" applyNumberFormat="1" applyFont="1" applyBorder="1" applyAlignment="1">
      <alignment vertical="center"/>
    </xf>
    <xf numFmtId="3" fontId="19" fillId="0" borderId="18" xfId="0" applyNumberFormat="1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3" fontId="8" fillId="0" borderId="40" xfId="0" applyNumberFormat="1" applyFont="1" applyBorder="1" applyAlignment="1">
      <alignment vertical="center"/>
    </xf>
    <xf numFmtId="164" fontId="8" fillId="0" borderId="41" xfId="0" applyNumberFormat="1" applyFont="1" applyBorder="1" applyAlignment="1">
      <alignment vertical="center"/>
    </xf>
    <xf numFmtId="165" fontId="8" fillId="0" borderId="42" xfId="0" applyNumberFormat="1" applyFont="1" applyBorder="1" applyAlignment="1">
      <alignment vertical="center"/>
    </xf>
    <xf numFmtId="3" fontId="19" fillId="0" borderId="43" xfId="0" applyNumberFormat="1" applyFont="1" applyBorder="1" applyAlignment="1">
      <alignment vertical="center"/>
    </xf>
    <xf numFmtId="164" fontId="8" fillId="0" borderId="44" xfId="0" applyNumberFormat="1" applyFont="1" applyBorder="1" applyAlignment="1">
      <alignment vertical="center"/>
    </xf>
    <xf numFmtId="165" fontId="8" fillId="0" borderId="45" xfId="0" applyNumberFormat="1" applyFont="1" applyBorder="1" applyAlignment="1">
      <alignment vertical="center"/>
    </xf>
    <xf numFmtId="3" fontId="19" fillId="0" borderId="45" xfId="0" applyNumberFormat="1" applyFont="1" applyBorder="1" applyAlignment="1">
      <alignment vertical="center"/>
    </xf>
    <xf numFmtId="0" fontId="26" fillId="0" borderId="33" xfId="0" applyFont="1" applyBorder="1" applyAlignment="1">
      <alignment vertical="center"/>
    </xf>
    <xf numFmtId="3" fontId="26" fillId="0" borderId="10" xfId="0" applyNumberFormat="1" applyFont="1" applyBorder="1" applyAlignment="1">
      <alignment vertical="center"/>
    </xf>
    <xf numFmtId="164" fontId="26" fillId="0" borderId="34" xfId="0" applyNumberFormat="1" applyFont="1" applyBorder="1" applyAlignment="1">
      <alignment vertical="center"/>
    </xf>
    <xf numFmtId="165" fontId="26" fillId="0" borderId="35" xfId="0" applyNumberFormat="1" applyFont="1" applyBorder="1" applyAlignment="1">
      <alignment vertical="center"/>
    </xf>
    <xf numFmtId="3" fontId="19" fillId="0" borderId="36" xfId="0" applyNumberFormat="1" applyFont="1" applyBorder="1" applyAlignment="1">
      <alignment vertical="center"/>
    </xf>
    <xf numFmtId="164" fontId="26" fillId="0" borderId="37" xfId="0" applyNumberFormat="1" applyFont="1" applyBorder="1" applyAlignment="1">
      <alignment vertical="center"/>
    </xf>
    <xf numFmtId="165" fontId="26" fillId="0" borderId="38" xfId="0" applyNumberFormat="1" applyFont="1" applyBorder="1" applyAlignment="1">
      <alignment vertical="center"/>
    </xf>
    <xf numFmtId="3" fontId="19" fillId="0" borderId="38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164" fontId="8" fillId="0" borderId="46" xfId="0" applyNumberFormat="1" applyFont="1" applyBorder="1" applyAlignment="1">
      <alignment vertical="center"/>
    </xf>
    <xf numFmtId="165" fontId="8" fillId="0" borderId="47" xfId="0" applyNumberFormat="1" applyFont="1" applyBorder="1" applyAlignment="1">
      <alignment vertical="center"/>
    </xf>
    <xf numFmtId="3" fontId="19" fillId="0" borderId="48" xfId="0" applyNumberFormat="1" applyFont="1" applyBorder="1" applyAlignment="1">
      <alignment vertical="center"/>
    </xf>
    <xf numFmtId="164" fontId="8" fillId="0" borderId="49" xfId="0" applyNumberFormat="1" applyFont="1" applyBorder="1" applyAlignment="1">
      <alignment vertical="center"/>
    </xf>
    <xf numFmtId="165" fontId="8" fillId="0" borderId="50" xfId="0" applyNumberFormat="1" applyFont="1" applyBorder="1" applyAlignment="1">
      <alignment vertical="center"/>
    </xf>
    <xf numFmtId="3" fontId="19" fillId="0" borderId="50" xfId="0" applyNumberFormat="1" applyFont="1" applyBorder="1" applyAlignment="1">
      <alignment vertical="center"/>
    </xf>
    <xf numFmtId="0" fontId="21" fillId="5" borderId="33" xfId="0" applyFont="1" applyFill="1" applyBorder="1" applyAlignment="1">
      <alignment vertical="center"/>
    </xf>
    <xf numFmtId="3" fontId="21" fillId="5" borderId="10" xfId="0" applyNumberFormat="1" applyFont="1" applyFill="1" applyBorder="1" applyAlignment="1">
      <alignment vertical="center"/>
    </xf>
    <xf numFmtId="164" fontId="21" fillId="5" borderId="34" xfId="0" applyNumberFormat="1" applyFont="1" applyFill="1" applyBorder="1" applyAlignment="1">
      <alignment vertical="center"/>
    </xf>
    <xf numFmtId="165" fontId="21" fillId="5" borderId="35" xfId="0" applyNumberFormat="1" applyFont="1" applyFill="1" applyBorder="1" applyAlignment="1">
      <alignment vertical="center"/>
    </xf>
    <xf numFmtId="3" fontId="19" fillId="5" borderId="36" xfId="0" applyNumberFormat="1" applyFont="1" applyFill="1" applyBorder="1" applyAlignment="1">
      <alignment vertical="center"/>
    </xf>
    <xf numFmtId="164" fontId="21" fillId="5" borderId="37" xfId="0" applyNumberFormat="1" applyFont="1" applyFill="1" applyBorder="1" applyAlignment="1">
      <alignment vertical="center"/>
    </xf>
    <xf numFmtId="165" fontId="21" fillId="5" borderId="38" xfId="0" applyNumberFormat="1" applyFont="1" applyFill="1" applyBorder="1" applyAlignment="1">
      <alignment vertical="center"/>
    </xf>
    <xf numFmtId="3" fontId="19" fillId="5" borderId="38" xfId="0" applyNumberFormat="1" applyFont="1" applyFill="1" applyBorder="1" applyAlignment="1">
      <alignment vertical="center"/>
    </xf>
    <xf numFmtId="3" fontId="8" fillId="0" borderId="51" xfId="0" applyNumberFormat="1" applyFont="1" applyBorder="1" applyAlignment="1">
      <alignment vertical="center"/>
    </xf>
    <xf numFmtId="164" fontId="8" fillId="0" borderId="52" xfId="0" applyNumberFormat="1" applyFont="1" applyBorder="1" applyAlignment="1">
      <alignment vertical="center"/>
    </xf>
    <xf numFmtId="165" fontId="8" fillId="0" borderId="53" xfId="0" applyNumberFormat="1" applyFont="1" applyBorder="1" applyAlignment="1">
      <alignment vertical="center"/>
    </xf>
    <xf numFmtId="3" fontId="19" fillId="0" borderId="54" xfId="0" applyNumberFormat="1" applyFont="1" applyBorder="1" applyAlignment="1">
      <alignment vertical="center"/>
    </xf>
    <xf numFmtId="164" fontId="8" fillId="0" borderId="55" xfId="0" applyNumberFormat="1" applyFont="1" applyBorder="1" applyAlignment="1">
      <alignment vertical="center"/>
    </xf>
    <xf numFmtId="165" fontId="8" fillId="0" borderId="56" xfId="0" applyNumberFormat="1" applyFont="1" applyBorder="1" applyAlignment="1">
      <alignment vertical="center"/>
    </xf>
    <xf numFmtId="3" fontId="19" fillId="0" borderId="56" xfId="0" applyNumberFormat="1" applyFont="1" applyBorder="1" applyAlignment="1">
      <alignment vertical="center"/>
    </xf>
    <xf numFmtId="0" fontId="27" fillId="0" borderId="33" xfId="0" applyFont="1" applyBorder="1" applyAlignment="1">
      <alignment vertical="center"/>
    </xf>
    <xf numFmtId="3" fontId="27" fillId="0" borderId="10" xfId="0" applyNumberFormat="1" applyFont="1" applyBorder="1" applyAlignment="1">
      <alignment vertical="center"/>
    </xf>
    <xf numFmtId="164" fontId="27" fillId="0" borderId="34" xfId="0" applyNumberFormat="1" applyFont="1" applyBorder="1" applyAlignment="1">
      <alignment vertical="center"/>
    </xf>
    <xf numFmtId="165" fontId="27" fillId="0" borderId="35" xfId="0" applyNumberFormat="1" applyFont="1" applyBorder="1" applyAlignment="1">
      <alignment vertical="center"/>
    </xf>
    <xf numFmtId="164" fontId="27" fillId="0" borderId="37" xfId="0" applyNumberFormat="1" applyFont="1" applyBorder="1" applyAlignment="1">
      <alignment vertical="center"/>
    </xf>
    <xf numFmtId="165" fontId="27" fillId="0" borderId="38" xfId="0" applyNumberFormat="1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3" fontId="8" fillId="0" borderId="58" xfId="0" applyNumberFormat="1" applyFont="1" applyBorder="1" applyAlignment="1">
      <alignment vertical="center"/>
    </xf>
    <xf numFmtId="164" fontId="8" fillId="0" borderId="59" xfId="0" applyNumberFormat="1" applyFont="1" applyBorder="1" applyAlignment="1">
      <alignment vertical="center"/>
    </xf>
    <xf numFmtId="165" fontId="8" fillId="0" borderId="60" xfId="0" applyNumberFormat="1" applyFont="1" applyBorder="1" applyAlignment="1">
      <alignment vertical="center"/>
    </xf>
    <xf numFmtId="3" fontId="19" fillId="0" borderId="61" xfId="0" applyNumberFormat="1" applyFont="1" applyBorder="1" applyAlignment="1">
      <alignment vertical="center"/>
    </xf>
    <xf numFmtId="164" fontId="8" fillId="0" borderId="62" xfId="0" applyNumberFormat="1" applyFont="1" applyBorder="1" applyAlignment="1">
      <alignment vertical="center"/>
    </xf>
    <xf numFmtId="165" fontId="8" fillId="0" borderId="63" xfId="0" applyNumberFormat="1" applyFont="1" applyBorder="1" applyAlignment="1">
      <alignment vertical="center"/>
    </xf>
    <xf numFmtId="3" fontId="19" fillId="0" borderId="63" xfId="0" applyNumberFormat="1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164" fontId="8" fillId="0" borderId="28" xfId="0" applyNumberFormat="1" applyFont="1" applyBorder="1" applyAlignment="1">
      <alignment vertical="center"/>
    </xf>
    <xf numFmtId="165" fontId="8" fillId="0" borderId="29" xfId="0" applyNumberFormat="1" applyFont="1" applyBorder="1" applyAlignment="1">
      <alignment vertical="center"/>
    </xf>
    <xf numFmtId="3" fontId="19" fillId="0" borderId="30" xfId="0" applyNumberFormat="1" applyFont="1" applyBorder="1" applyAlignment="1">
      <alignment vertical="center"/>
    </xf>
    <xf numFmtId="164" fontId="8" fillId="0" borderId="31" xfId="0" applyNumberFormat="1" applyFont="1" applyBorder="1" applyAlignment="1">
      <alignment vertical="center"/>
    </xf>
    <xf numFmtId="165" fontId="8" fillId="0" borderId="32" xfId="0" applyNumberFormat="1" applyFont="1" applyBorder="1" applyAlignment="1">
      <alignment vertical="center"/>
    </xf>
    <xf numFmtId="3" fontId="19" fillId="0" borderId="32" xfId="0" applyNumberFormat="1" applyFont="1" applyBorder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7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28" fillId="0" borderId="0" xfId="0" applyFont="1" applyAlignment="1">
      <alignment vertical="top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top"/>
    </xf>
    <xf numFmtId="0" fontId="30" fillId="0" borderId="0" xfId="0" applyFont="1"/>
    <xf numFmtId="0" fontId="11" fillId="0" borderId="0" xfId="0" applyFont="1"/>
    <xf numFmtId="0" fontId="31" fillId="0" borderId="0" xfId="0" applyFont="1"/>
    <xf numFmtId="0" fontId="7" fillId="0" borderId="0" xfId="4" applyFont="1" applyAlignment="1">
      <alignment horizontal="center"/>
    </xf>
    <xf numFmtId="0" fontId="7" fillId="0" borderId="0" xfId="4" applyFont="1"/>
    <xf numFmtId="0" fontId="8" fillId="0" borderId="0" xfId="4" applyFont="1"/>
    <xf numFmtId="0" fontId="15" fillId="0" borderId="0" xfId="4" applyFont="1"/>
    <xf numFmtId="0" fontId="13" fillId="0" borderId="0" xfId="4" applyFont="1"/>
    <xf numFmtId="17" fontId="13" fillId="0" borderId="0" xfId="4" applyNumberFormat="1" applyFont="1"/>
    <xf numFmtId="0" fontId="14" fillId="0" borderId="1" xfId="4" applyFont="1" applyBorder="1"/>
    <xf numFmtId="0" fontId="34" fillId="0" borderId="11" xfId="4" applyFont="1" applyBorder="1" applyAlignment="1">
      <alignment vertical="center"/>
    </xf>
    <xf numFmtId="0" fontId="34" fillId="0" borderId="11" xfId="4" applyFont="1" applyBorder="1" applyAlignment="1">
      <alignment horizontal="center" vertical="center"/>
    </xf>
    <xf numFmtId="0" fontId="34" fillId="0" borderId="64" xfId="4" applyFont="1" applyBorder="1" applyAlignment="1">
      <alignment vertical="center"/>
    </xf>
    <xf numFmtId="0" fontId="35" fillId="5" borderId="11" xfId="4" applyFont="1" applyFill="1" applyBorder="1" applyAlignment="1">
      <alignment vertical="center"/>
    </xf>
    <xf numFmtId="0" fontId="35" fillId="5" borderId="11" xfId="4" applyFont="1" applyFill="1" applyBorder="1" applyAlignment="1">
      <alignment horizontal="center" vertical="center"/>
    </xf>
    <xf numFmtId="0" fontId="35" fillId="5" borderId="64" xfId="4" applyFont="1" applyFill="1" applyBorder="1" applyAlignment="1">
      <alignment vertical="center"/>
    </xf>
    <xf numFmtId="0" fontId="36" fillId="0" borderId="11" xfId="0" applyFont="1" applyBorder="1" applyAlignment="1">
      <alignment vertical="center"/>
    </xf>
    <xf numFmtId="0" fontId="36" fillId="0" borderId="11" xfId="0" applyFont="1" applyBorder="1" applyAlignment="1">
      <alignment horizontal="center" vertical="center"/>
    </xf>
    <xf numFmtId="0" fontId="36" fillId="0" borderId="33" xfId="0" applyFont="1" applyBorder="1" applyAlignment="1">
      <alignment vertical="center"/>
    </xf>
    <xf numFmtId="0" fontId="14" fillId="0" borderId="9" xfId="4" applyFont="1" applyBorder="1" applyAlignment="1">
      <alignment vertical="top"/>
    </xf>
    <xf numFmtId="0" fontId="34" fillId="0" borderId="10" xfId="4" applyFont="1" applyBorder="1" applyAlignment="1">
      <alignment horizontal="center" vertical="center" wrapText="1"/>
    </xf>
    <xf numFmtId="0" fontId="35" fillId="5" borderId="10" xfId="4" applyFont="1" applyFill="1" applyBorder="1" applyAlignment="1">
      <alignment horizontal="center" vertical="center" wrapText="1"/>
    </xf>
    <xf numFmtId="0" fontId="34" fillId="0" borderId="11" xfId="4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wrapText="1"/>
    </xf>
    <xf numFmtId="0" fontId="36" fillId="5" borderId="10" xfId="0" applyFont="1" applyFill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7" fillId="0" borderId="0" xfId="4" applyFont="1" applyAlignment="1">
      <alignment vertical="center" wrapText="1"/>
    </xf>
    <xf numFmtId="3" fontId="38" fillId="0" borderId="0" xfId="4" applyNumberFormat="1" applyFont="1" applyAlignment="1">
      <alignment horizontal="right" vertical="center" wrapText="1"/>
    </xf>
    <xf numFmtId="3" fontId="39" fillId="0" borderId="0" xfId="4" applyNumberFormat="1" applyFont="1" applyAlignment="1">
      <alignment horizontal="right" vertical="center" wrapText="1"/>
    </xf>
    <xf numFmtId="3" fontId="38" fillId="0" borderId="0" xfId="0" applyNumberFormat="1" applyFont="1" applyAlignment="1">
      <alignment horizontal="right" wrapText="1"/>
    </xf>
    <xf numFmtId="0" fontId="38" fillId="0" borderId="17" xfId="4" applyFont="1" applyBorder="1" applyAlignment="1">
      <alignment vertical="center" wrapText="1"/>
    </xf>
    <xf numFmtId="3" fontId="38" fillId="0" borderId="15" xfId="4" applyNumberFormat="1" applyFont="1" applyBorder="1" applyAlignment="1">
      <alignment horizontal="right" vertical="center" wrapText="1"/>
    </xf>
    <xf numFmtId="3" fontId="38" fillId="5" borderId="15" xfId="4" applyNumberFormat="1" applyFont="1" applyFill="1" applyBorder="1" applyAlignment="1">
      <alignment horizontal="right" vertical="center" wrapText="1"/>
    </xf>
    <xf numFmtId="3" fontId="38" fillId="0" borderId="18" xfId="4" applyNumberFormat="1" applyFont="1" applyBorder="1" applyAlignment="1">
      <alignment horizontal="right" vertical="center" wrapText="1"/>
    </xf>
    <xf numFmtId="166" fontId="38" fillId="0" borderId="14" xfId="0" applyNumberFormat="1" applyFont="1" applyBorder="1" applyAlignment="1">
      <alignment horizontal="center" vertical="center" wrapText="1"/>
    </xf>
    <xf numFmtId="166" fontId="38" fillId="5" borderId="15" xfId="0" applyNumberFormat="1" applyFont="1" applyFill="1" applyBorder="1" applyAlignment="1">
      <alignment horizontal="center" vertical="center" wrapText="1"/>
    </xf>
    <xf numFmtId="166" fontId="38" fillId="0" borderId="18" xfId="0" applyNumberFormat="1" applyFont="1" applyBorder="1" applyAlignment="1">
      <alignment horizontal="center" vertical="center" wrapText="1"/>
    </xf>
    <xf numFmtId="0" fontId="15" fillId="0" borderId="0" xfId="4" applyFont="1" applyAlignment="1">
      <alignment vertical="center"/>
    </xf>
    <xf numFmtId="0" fontId="38" fillId="0" borderId="24" xfId="4" applyFont="1" applyBorder="1" applyAlignment="1">
      <alignment vertical="center" wrapText="1"/>
    </xf>
    <xf numFmtId="3" fontId="38" fillId="0" borderId="22" xfId="4" applyNumberFormat="1" applyFont="1" applyBorder="1" applyAlignment="1">
      <alignment horizontal="right" vertical="center" wrapText="1"/>
    </xf>
    <xf numFmtId="3" fontId="38" fillId="5" borderId="22" xfId="4" applyNumberFormat="1" applyFont="1" applyFill="1" applyBorder="1" applyAlignment="1">
      <alignment horizontal="right" vertical="center" wrapText="1"/>
    </xf>
    <xf numFmtId="3" fontId="38" fillId="0" borderId="25" xfId="4" applyNumberFormat="1" applyFont="1" applyBorder="1" applyAlignment="1">
      <alignment horizontal="right" vertical="center" wrapText="1"/>
    </xf>
    <xf numFmtId="166" fontId="38" fillId="0" borderId="21" xfId="0" applyNumberFormat="1" applyFont="1" applyBorder="1" applyAlignment="1">
      <alignment horizontal="center" vertical="center" wrapText="1"/>
    </xf>
    <xf numFmtId="166" fontId="38" fillId="5" borderId="22" xfId="0" applyNumberFormat="1" applyFont="1" applyFill="1" applyBorder="1" applyAlignment="1">
      <alignment horizontal="center" vertical="center" wrapText="1"/>
    </xf>
    <xf numFmtId="166" fontId="38" fillId="0" borderId="25" xfId="0" applyNumberFormat="1" applyFont="1" applyBorder="1" applyAlignment="1">
      <alignment horizontal="center" vertical="center" wrapText="1"/>
    </xf>
    <xf numFmtId="0" fontId="38" fillId="0" borderId="44" xfId="4" applyFont="1" applyBorder="1" applyAlignment="1">
      <alignment vertical="center" wrapText="1"/>
    </xf>
    <xf numFmtId="3" fontId="38" fillId="0" borderId="42" xfId="4" applyNumberFormat="1" applyFont="1" applyBorder="1" applyAlignment="1">
      <alignment horizontal="right" vertical="center" wrapText="1"/>
    </xf>
    <xf numFmtId="3" fontId="38" fillId="5" borderId="42" xfId="4" applyNumberFormat="1" applyFont="1" applyFill="1" applyBorder="1" applyAlignment="1">
      <alignment horizontal="right" vertical="center" wrapText="1"/>
    </xf>
    <xf numFmtId="3" fontId="38" fillId="0" borderId="45" xfId="4" applyNumberFormat="1" applyFont="1" applyBorder="1" applyAlignment="1">
      <alignment horizontal="right" vertical="center" wrapText="1"/>
    </xf>
    <xf numFmtId="166" fontId="38" fillId="0" borderId="28" xfId="0" applyNumberFormat="1" applyFont="1" applyBorder="1" applyAlignment="1">
      <alignment horizontal="center" vertical="center" wrapText="1"/>
    </xf>
    <xf numFmtId="166" fontId="38" fillId="5" borderId="42" xfId="0" applyNumberFormat="1" applyFont="1" applyFill="1" applyBorder="1" applyAlignment="1">
      <alignment horizontal="center" vertical="center" wrapText="1"/>
    </xf>
    <xf numFmtId="166" fontId="38" fillId="0" borderId="45" xfId="0" applyNumberFormat="1" applyFont="1" applyBorder="1" applyAlignment="1">
      <alignment horizontal="center" vertical="center" wrapText="1"/>
    </xf>
    <xf numFmtId="0" fontId="37" fillId="0" borderId="37" xfId="4" applyFont="1" applyBorder="1" applyAlignment="1">
      <alignment vertical="center" wrapText="1"/>
    </xf>
    <xf numFmtId="3" fontId="37" fillId="0" borderId="35" xfId="4" applyNumberFormat="1" applyFont="1" applyBorder="1" applyAlignment="1">
      <alignment horizontal="right" vertical="center" wrapText="1"/>
    </xf>
    <xf numFmtId="3" fontId="37" fillId="5" borderId="35" xfId="4" applyNumberFormat="1" applyFont="1" applyFill="1" applyBorder="1" applyAlignment="1">
      <alignment horizontal="right" vertical="center" wrapText="1"/>
    </xf>
    <xf numFmtId="3" fontId="37" fillId="0" borderId="38" xfId="4" applyNumberFormat="1" applyFont="1" applyBorder="1" applyAlignment="1">
      <alignment horizontal="right" vertical="center" wrapText="1"/>
    </xf>
    <xf numFmtId="166" fontId="37" fillId="0" borderId="34" xfId="0" applyNumberFormat="1" applyFont="1" applyBorder="1" applyAlignment="1">
      <alignment horizontal="center" vertical="center" wrapText="1"/>
    </xf>
    <xf numFmtId="166" fontId="37" fillId="5" borderId="35" xfId="0" applyNumberFormat="1" applyFont="1" applyFill="1" applyBorder="1" applyAlignment="1">
      <alignment horizontal="center" vertical="center" wrapText="1"/>
    </xf>
    <xf numFmtId="166" fontId="37" fillId="0" borderId="38" xfId="0" applyNumberFormat="1" applyFont="1" applyBorder="1" applyAlignment="1">
      <alignment horizontal="center" vertical="center" wrapText="1"/>
    </xf>
    <xf numFmtId="166" fontId="38" fillId="0" borderId="0" xfId="0" applyNumberFormat="1" applyFont="1" applyAlignment="1">
      <alignment horizontal="right" vertical="center" wrapText="1"/>
    </xf>
    <xf numFmtId="166" fontId="38" fillId="0" borderId="41" xfId="0" applyNumberFormat="1" applyFont="1" applyBorder="1" applyAlignment="1">
      <alignment horizontal="center" vertical="center" wrapText="1"/>
    </xf>
    <xf numFmtId="166" fontId="38" fillId="0" borderId="0" xfId="0" applyNumberFormat="1" applyFont="1" applyAlignment="1">
      <alignment horizontal="center" vertical="center" wrapText="1"/>
    </xf>
    <xf numFmtId="17" fontId="38" fillId="0" borderId="44" xfId="4" applyNumberFormat="1" applyFont="1" applyBorder="1" applyAlignment="1">
      <alignment vertical="center" wrapText="1"/>
    </xf>
    <xf numFmtId="0" fontId="11" fillId="0" borderId="0" xfId="4" applyFont="1"/>
    <xf numFmtId="0" fontId="41" fillId="0" borderId="0" xfId="4" applyFont="1" applyAlignment="1">
      <alignment horizontal="center"/>
    </xf>
    <xf numFmtId="17" fontId="14" fillId="0" borderId="4" xfId="4" applyNumberFormat="1" applyFont="1" applyBorder="1"/>
    <xf numFmtId="17" fontId="14" fillId="0" borderId="0" xfId="4" applyNumberFormat="1" applyFont="1"/>
    <xf numFmtId="17" fontId="14" fillId="0" borderId="8" xfId="4" applyNumberFormat="1" applyFont="1" applyBorder="1"/>
    <xf numFmtId="0" fontId="42" fillId="0" borderId="0" xfId="4" applyFont="1" applyAlignment="1">
      <alignment wrapText="1"/>
    </xf>
    <xf numFmtId="3" fontId="43" fillId="0" borderId="0" xfId="4" applyNumberFormat="1" applyFont="1" applyAlignment="1">
      <alignment horizontal="right" wrapText="1"/>
    </xf>
    <xf numFmtId="3" fontId="44" fillId="0" borderId="0" xfId="4" applyNumberFormat="1" applyFont="1" applyAlignment="1">
      <alignment horizontal="right" wrapText="1"/>
    </xf>
    <xf numFmtId="3" fontId="45" fillId="0" borderId="0" xfId="4" applyNumberFormat="1" applyFont="1" applyAlignment="1">
      <alignment horizontal="right" wrapText="1"/>
    </xf>
    <xf numFmtId="0" fontId="44" fillId="0" borderId="12" xfId="4" applyFont="1" applyBorder="1" applyAlignment="1">
      <alignment vertical="center" wrapText="1"/>
    </xf>
    <xf numFmtId="3" fontId="44" fillId="0" borderId="13" xfId="4" applyNumberFormat="1" applyFont="1" applyBorder="1" applyAlignment="1">
      <alignment horizontal="right" vertical="center" wrapText="1"/>
    </xf>
    <xf numFmtId="164" fontId="44" fillId="0" borderId="14" xfId="4" applyNumberFormat="1" applyFont="1" applyBorder="1" applyAlignment="1">
      <alignment horizontal="right" vertical="center" wrapText="1"/>
    </xf>
    <xf numFmtId="165" fontId="44" fillId="0" borderId="15" xfId="4" applyNumberFormat="1" applyFont="1" applyBorder="1" applyAlignment="1">
      <alignment horizontal="right" vertical="center" wrapText="1"/>
    </xf>
    <xf numFmtId="3" fontId="46" fillId="0" borderId="16" xfId="4" applyNumberFormat="1" applyFont="1" applyBorder="1" applyAlignment="1">
      <alignment horizontal="right" vertical="center" wrapText="1"/>
    </xf>
    <xf numFmtId="164" fontId="44" fillId="0" borderId="17" xfId="4" applyNumberFormat="1" applyFont="1" applyBorder="1" applyAlignment="1">
      <alignment horizontal="right" vertical="center" wrapText="1"/>
    </xf>
    <xf numFmtId="165" fontId="44" fillId="0" borderId="18" xfId="4" applyNumberFormat="1" applyFont="1" applyBorder="1" applyAlignment="1">
      <alignment horizontal="right" vertical="center" wrapText="1"/>
    </xf>
    <xf numFmtId="3" fontId="46" fillId="0" borderId="18" xfId="4" applyNumberFormat="1" applyFont="1" applyBorder="1" applyAlignment="1">
      <alignment horizontal="right" vertical="center" wrapText="1"/>
    </xf>
    <xf numFmtId="0" fontId="44" fillId="0" borderId="19" xfId="4" applyFont="1" applyBorder="1" applyAlignment="1">
      <alignment vertical="center" wrapText="1"/>
    </xf>
    <xf numFmtId="3" fontId="44" fillId="0" borderId="20" xfId="4" applyNumberFormat="1" applyFont="1" applyBorder="1" applyAlignment="1">
      <alignment horizontal="right" vertical="center" wrapText="1"/>
    </xf>
    <xf numFmtId="164" fontId="44" fillId="0" borderId="21" xfId="4" applyNumberFormat="1" applyFont="1" applyBorder="1" applyAlignment="1">
      <alignment horizontal="right" vertical="center" wrapText="1"/>
    </xf>
    <xf numFmtId="165" fontId="44" fillId="0" borderId="22" xfId="4" applyNumberFormat="1" applyFont="1" applyBorder="1" applyAlignment="1">
      <alignment horizontal="right" vertical="center" wrapText="1"/>
    </xf>
    <xf numFmtId="3" fontId="46" fillId="0" borderId="23" xfId="4" applyNumberFormat="1" applyFont="1" applyBorder="1" applyAlignment="1">
      <alignment horizontal="right" vertical="center" wrapText="1"/>
    </xf>
    <xf numFmtId="164" fontId="44" fillId="0" borderId="24" xfId="4" applyNumberFormat="1" applyFont="1" applyBorder="1" applyAlignment="1">
      <alignment horizontal="right" vertical="center" wrapText="1"/>
    </xf>
    <xf numFmtId="165" fontId="44" fillId="0" borderId="25" xfId="4" applyNumberFormat="1" applyFont="1" applyBorder="1" applyAlignment="1">
      <alignment horizontal="right" vertical="center" wrapText="1"/>
    </xf>
    <xf numFmtId="3" fontId="46" fillId="0" borderId="25" xfId="4" applyNumberFormat="1" applyFont="1" applyBorder="1" applyAlignment="1">
      <alignment horizontal="right" vertical="center" wrapText="1"/>
    </xf>
    <xf numFmtId="0" fontId="44" fillId="0" borderId="39" xfId="4" applyFont="1" applyBorder="1" applyAlignment="1">
      <alignment vertical="center" wrapText="1"/>
    </xf>
    <xf numFmtId="3" fontId="44" fillId="0" borderId="40" xfId="4" applyNumberFormat="1" applyFont="1" applyBorder="1" applyAlignment="1">
      <alignment horizontal="right" vertical="center" wrapText="1"/>
    </xf>
    <xf numFmtId="164" fontId="44" fillId="0" borderId="41" xfId="4" applyNumberFormat="1" applyFont="1" applyBorder="1" applyAlignment="1">
      <alignment horizontal="right" vertical="center" wrapText="1"/>
    </xf>
    <xf numFmtId="165" fontId="44" fillId="0" borderId="42" xfId="4" applyNumberFormat="1" applyFont="1" applyBorder="1" applyAlignment="1">
      <alignment horizontal="right" vertical="center" wrapText="1"/>
    </xf>
    <xf numFmtId="3" fontId="46" fillId="0" borderId="43" xfId="4" applyNumberFormat="1" applyFont="1" applyBorder="1" applyAlignment="1">
      <alignment horizontal="right" vertical="center" wrapText="1"/>
    </xf>
    <xf numFmtId="164" fontId="44" fillId="0" borderId="44" xfId="4" applyNumberFormat="1" applyFont="1" applyBorder="1" applyAlignment="1">
      <alignment horizontal="right" vertical="center" wrapText="1"/>
    </xf>
    <xf numFmtId="165" fontId="44" fillId="0" borderId="45" xfId="4" applyNumberFormat="1" applyFont="1" applyBorder="1" applyAlignment="1">
      <alignment horizontal="right" vertical="center" wrapText="1"/>
    </xf>
    <xf numFmtId="3" fontId="46" fillId="0" borderId="45" xfId="4" applyNumberFormat="1" applyFont="1" applyBorder="1" applyAlignment="1">
      <alignment horizontal="right" vertical="center" wrapText="1"/>
    </xf>
    <xf numFmtId="0" fontId="42" fillId="0" borderId="33" xfId="4" applyFont="1" applyBorder="1" applyAlignment="1">
      <alignment vertical="center" wrapText="1"/>
    </xf>
    <xf numFmtId="3" fontId="42" fillId="0" borderId="10" xfId="4" applyNumberFormat="1" applyFont="1" applyBorder="1" applyAlignment="1">
      <alignment horizontal="right" vertical="center" wrapText="1"/>
    </xf>
    <xf numFmtId="164" fontId="42" fillId="0" borderId="34" xfId="4" applyNumberFormat="1" applyFont="1" applyBorder="1" applyAlignment="1">
      <alignment horizontal="right" vertical="center" wrapText="1"/>
    </xf>
    <xf numFmtId="165" fontId="42" fillId="0" borderId="35" xfId="4" applyNumberFormat="1" applyFont="1" applyBorder="1" applyAlignment="1">
      <alignment horizontal="right" vertical="center" wrapText="1"/>
    </xf>
    <xf numFmtId="3" fontId="45" fillId="0" borderId="36" xfId="4" applyNumberFormat="1" applyFont="1" applyBorder="1" applyAlignment="1">
      <alignment horizontal="right" vertical="center" wrapText="1"/>
    </xf>
    <xf numFmtId="164" fontId="42" fillId="0" borderId="37" xfId="4" applyNumberFormat="1" applyFont="1" applyBorder="1" applyAlignment="1">
      <alignment horizontal="right" vertical="center" wrapText="1"/>
    </xf>
    <xf numFmtId="165" fontId="42" fillId="0" borderId="38" xfId="4" applyNumberFormat="1" applyFont="1" applyBorder="1" applyAlignment="1">
      <alignment horizontal="right" vertical="center" wrapText="1"/>
    </xf>
    <xf numFmtId="3" fontId="45" fillId="0" borderId="38" xfId="4" applyNumberFormat="1" applyFont="1" applyBorder="1" applyAlignment="1">
      <alignment horizontal="right" vertical="center" wrapText="1"/>
    </xf>
    <xf numFmtId="0" fontId="42" fillId="0" borderId="0" xfId="4" applyFont="1" applyAlignment="1">
      <alignment vertical="center" wrapText="1"/>
    </xf>
    <xf numFmtId="3" fontId="44" fillId="0" borderId="0" xfId="4" applyNumberFormat="1" applyFont="1" applyAlignment="1">
      <alignment horizontal="right" vertical="center" wrapText="1"/>
    </xf>
    <xf numFmtId="164" fontId="44" fillId="0" borderId="0" xfId="4" applyNumberFormat="1" applyFont="1" applyAlignment="1">
      <alignment horizontal="right" vertical="center" wrapText="1"/>
    </xf>
    <xf numFmtId="165" fontId="44" fillId="0" borderId="0" xfId="4" applyNumberFormat="1" applyFont="1" applyAlignment="1">
      <alignment horizontal="right" vertical="center" wrapText="1"/>
    </xf>
    <xf numFmtId="3" fontId="46" fillId="0" borderId="0" xfId="4" applyNumberFormat="1" applyFont="1" applyAlignment="1">
      <alignment horizontal="right" vertical="center" wrapText="1"/>
    </xf>
    <xf numFmtId="17" fontId="44" fillId="0" borderId="39" xfId="4" applyNumberFormat="1" applyFont="1" applyBorder="1" applyAlignment="1">
      <alignment vertical="center" wrapText="1"/>
    </xf>
    <xf numFmtId="0" fontId="31" fillId="0" borderId="0" xfId="4" applyFont="1"/>
    <xf numFmtId="0" fontId="47" fillId="0" borderId="0" xfId="4" applyFont="1"/>
    <xf numFmtId="0" fontId="47" fillId="0" borderId="0" xfId="4" applyFont="1" applyAlignment="1">
      <alignment vertical="top"/>
    </xf>
    <xf numFmtId="0" fontId="42" fillId="0" borderId="0" xfId="0" applyFont="1" applyAlignment="1">
      <alignment wrapText="1"/>
    </xf>
    <xf numFmtId="3" fontId="43" fillId="0" borderId="0" xfId="0" applyNumberFormat="1" applyFont="1" applyAlignment="1">
      <alignment horizontal="right" wrapText="1"/>
    </xf>
    <xf numFmtId="3" fontId="44" fillId="0" borderId="0" xfId="0" applyNumberFormat="1" applyFont="1" applyAlignment="1">
      <alignment horizontal="right" wrapText="1"/>
    </xf>
    <xf numFmtId="3" fontId="45" fillId="0" borderId="0" xfId="0" applyNumberFormat="1" applyFont="1" applyAlignment="1">
      <alignment horizontal="right" wrapText="1"/>
    </xf>
    <xf numFmtId="0" fontId="15" fillId="0" borderId="0" xfId="0" applyFont="1" applyAlignment="1">
      <alignment vertical="center"/>
    </xf>
    <xf numFmtId="0" fontId="44" fillId="0" borderId="12" xfId="0" applyFont="1" applyBorder="1" applyAlignment="1">
      <alignment vertical="center" wrapText="1"/>
    </xf>
    <xf numFmtId="3" fontId="44" fillId="0" borderId="13" xfId="0" applyNumberFormat="1" applyFont="1" applyBorder="1" applyAlignment="1">
      <alignment horizontal="right" vertical="center" wrapText="1"/>
    </xf>
    <xf numFmtId="164" fontId="44" fillId="0" borderId="14" xfId="0" applyNumberFormat="1" applyFont="1" applyBorder="1" applyAlignment="1">
      <alignment horizontal="right" vertical="center" wrapText="1"/>
    </xf>
    <xf numFmtId="165" fontId="44" fillId="0" borderId="15" xfId="0" applyNumberFormat="1" applyFont="1" applyBorder="1" applyAlignment="1">
      <alignment horizontal="right" vertical="center" wrapText="1"/>
    </xf>
    <xf numFmtId="3" fontId="46" fillId="0" borderId="16" xfId="0" applyNumberFormat="1" applyFont="1" applyBorder="1" applyAlignment="1">
      <alignment horizontal="right" vertical="center" wrapText="1"/>
    </xf>
    <xf numFmtId="164" fontId="44" fillId="0" borderId="17" xfId="0" applyNumberFormat="1" applyFont="1" applyBorder="1" applyAlignment="1">
      <alignment horizontal="right" vertical="center" wrapText="1"/>
    </xf>
    <xf numFmtId="165" fontId="44" fillId="0" borderId="18" xfId="0" applyNumberFormat="1" applyFont="1" applyBorder="1" applyAlignment="1">
      <alignment horizontal="right" vertical="center" wrapText="1"/>
    </xf>
    <xf numFmtId="3" fontId="46" fillId="0" borderId="18" xfId="0" applyNumberFormat="1" applyFont="1" applyBorder="1" applyAlignment="1">
      <alignment horizontal="right" vertical="center" wrapText="1"/>
    </xf>
    <xf numFmtId="0" fontId="44" fillId="0" borderId="19" xfId="0" applyFont="1" applyBorder="1" applyAlignment="1">
      <alignment vertical="center" wrapText="1"/>
    </xf>
    <xf numFmtId="3" fontId="44" fillId="0" borderId="20" xfId="0" applyNumberFormat="1" applyFont="1" applyBorder="1" applyAlignment="1">
      <alignment horizontal="right" vertical="center" wrapText="1"/>
    </xf>
    <xf numFmtId="164" fontId="44" fillId="0" borderId="21" xfId="0" applyNumberFormat="1" applyFont="1" applyBorder="1" applyAlignment="1">
      <alignment horizontal="right" vertical="center" wrapText="1"/>
    </xf>
    <xf numFmtId="165" fontId="44" fillId="0" borderId="22" xfId="0" applyNumberFormat="1" applyFont="1" applyBorder="1" applyAlignment="1">
      <alignment horizontal="right" vertical="center" wrapText="1"/>
    </xf>
    <xf numFmtId="3" fontId="46" fillId="0" borderId="23" xfId="0" applyNumberFormat="1" applyFont="1" applyBorder="1" applyAlignment="1">
      <alignment horizontal="right" vertical="center" wrapText="1"/>
    </xf>
    <xf numFmtId="164" fontId="44" fillId="0" borderId="24" xfId="0" applyNumberFormat="1" applyFont="1" applyBorder="1" applyAlignment="1">
      <alignment horizontal="right" vertical="center" wrapText="1"/>
    </xf>
    <xf numFmtId="165" fontId="44" fillId="0" borderId="25" xfId="0" applyNumberFormat="1" applyFont="1" applyBorder="1" applyAlignment="1">
      <alignment horizontal="right" vertical="center" wrapText="1"/>
    </xf>
    <xf numFmtId="3" fontId="46" fillId="0" borderId="25" xfId="0" applyNumberFormat="1" applyFont="1" applyBorder="1" applyAlignment="1">
      <alignment horizontal="right" vertical="center" wrapText="1"/>
    </xf>
    <xf numFmtId="0" fontId="44" fillId="0" borderId="39" xfId="0" applyFont="1" applyBorder="1" applyAlignment="1">
      <alignment vertical="center" wrapText="1"/>
    </xf>
    <xf numFmtId="3" fontId="44" fillId="0" borderId="40" xfId="0" applyNumberFormat="1" applyFont="1" applyBorder="1" applyAlignment="1">
      <alignment horizontal="right" vertical="center" wrapText="1"/>
    </xf>
    <xf numFmtId="164" fontId="44" fillId="0" borderId="41" xfId="0" applyNumberFormat="1" applyFont="1" applyBorder="1" applyAlignment="1">
      <alignment horizontal="right" vertical="center" wrapText="1"/>
    </xf>
    <xf numFmtId="165" fontId="44" fillId="0" borderId="42" xfId="0" applyNumberFormat="1" applyFont="1" applyBorder="1" applyAlignment="1">
      <alignment horizontal="right" vertical="center" wrapText="1"/>
    </xf>
    <xf numFmtId="3" fontId="46" fillId="0" borderId="43" xfId="0" applyNumberFormat="1" applyFont="1" applyBorder="1" applyAlignment="1">
      <alignment horizontal="right" vertical="center" wrapText="1"/>
    </xf>
    <xf numFmtId="164" fontId="44" fillId="0" borderId="44" xfId="0" applyNumberFormat="1" applyFont="1" applyBorder="1" applyAlignment="1">
      <alignment horizontal="right" vertical="center" wrapText="1"/>
    </xf>
    <xf numFmtId="165" fontId="44" fillId="0" borderId="45" xfId="0" applyNumberFormat="1" applyFont="1" applyBorder="1" applyAlignment="1">
      <alignment horizontal="right" vertical="center" wrapText="1"/>
    </xf>
    <xf numFmtId="3" fontId="46" fillId="0" borderId="45" xfId="0" applyNumberFormat="1" applyFont="1" applyBorder="1" applyAlignment="1">
      <alignment horizontal="right" vertical="center" wrapText="1"/>
    </xf>
    <xf numFmtId="0" fontId="42" fillId="0" borderId="33" xfId="0" applyFont="1" applyBorder="1" applyAlignment="1">
      <alignment vertical="center" wrapText="1"/>
    </xf>
    <xf numFmtId="3" fontId="42" fillId="0" borderId="10" xfId="0" applyNumberFormat="1" applyFont="1" applyBorder="1" applyAlignment="1">
      <alignment horizontal="right" vertical="center" wrapText="1"/>
    </xf>
    <xf numFmtId="164" fontId="42" fillId="0" borderId="34" xfId="0" applyNumberFormat="1" applyFont="1" applyBorder="1" applyAlignment="1">
      <alignment horizontal="right" vertical="center" wrapText="1"/>
    </xf>
    <xf numFmtId="165" fontId="42" fillId="0" borderId="35" xfId="0" applyNumberFormat="1" applyFont="1" applyBorder="1" applyAlignment="1">
      <alignment horizontal="right" vertical="center" wrapText="1"/>
    </xf>
    <xf numFmtId="3" fontId="45" fillId="0" borderId="36" xfId="0" applyNumberFormat="1" applyFont="1" applyBorder="1" applyAlignment="1">
      <alignment horizontal="right" vertical="center" wrapText="1"/>
    </xf>
    <xf numFmtId="164" fontId="42" fillId="0" borderId="37" xfId="0" applyNumberFormat="1" applyFont="1" applyBorder="1" applyAlignment="1">
      <alignment horizontal="right" vertical="center" wrapText="1"/>
    </xf>
    <xf numFmtId="165" fontId="42" fillId="0" borderId="38" xfId="0" applyNumberFormat="1" applyFont="1" applyBorder="1" applyAlignment="1">
      <alignment horizontal="right" vertical="center" wrapText="1"/>
    </xf>
    <xf numFmtId="3" fontId="45" fillId="0" borderId="38" xfId="0" applyNumberFormat="1" applyFont="1" applyBorder="1" applyAlignment="1">
      <alignment horizontal="right" vertical="center" wrapText="1"/>
    </xf>
    <xf numFmtId="0" fontId="42" fillId="0" borderId="0" xfId="0" applyFont="1" applyAlignment="1">
      <alignment vertical="center" wrapText="1"/>
    </xf>
    <xf numFmtId="3" fontId="44" fillId="0" borderId="0" xfId="0" applyNumberFormat="1" applyFont="1" applyAlignment="1">
      <alignment horizontal="right" vertical="center" wrapText="1"/>
    </xf>
    <xf numFmtId="164" fontId="44" fillId="0" borderId="0" xfId="0" applyNumberFormat="1" applyFont="1" applyAlignment="1">
      <alignment horizontal="right" vertical="center" wrapText="1"/>
    </xf>
    <xf numFmtId="165" fontId="44" fillId="0" borderId="0" xfId="0" applyNumberFormat="1" applyFont="1" applyAlignment="1">
      <alignment horizontal="right" vertical="center" wrapText="1"/>
    </xf>
    <xf numFmtId="3" fontId="46" fillId="0" borderId="0" xfId="0" applyNumberFormat="1" applyFont="1" applyAlignment="1">
      <alignment horizontal="right" vertical="center" wrapText="1"/>
    </xf>
    <xf numFmtId="17" fontId="44" fillId="0" borderId="39" xfId="0" applyNumberFormat="1" applyFont="1" applyBorder="1" applyAlignment="1">
      <alignment vertical="center" wrapText="1"/>
    </xf>
    <xf numFmtId="0" fontId="47" fillId="0" borderId="0" xfId="0" applyFont="1"/>
    <xf numFmtId="0" fontId="47" fillId="0" borderId="0" xfId="0" applyFont="1" applyAlignment="1">
      <alignment vertical="top"/>
    </xf>
    <xf numFmtId="17" fontId="48" fillId="0" borderId="4" xfId="4" applyNumberFormat="1" applyFont="1" applyBorder="1"/>
    <xf numFmtId="17" fontId="48" fillId="0" borderId="0" xfId="4" applyNumberFormat="1" applyFont="1"/>
    <xf numFmtId="17" fontId="48" fillId="0" borderId="8" xfId="4" applyNumberFormat="1" applyFont="1" applyBorder="1"/>
    <xf numFmtId="0" fontId="51" fillId="0" borderId="0" xfId="0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1" xfId="0" applyFont="1" applyBorder="1"/>
    <xf numFmtId="0" fontId="18" fillId="0" borderId="11" xfId="0" applyFont="1" applyBorder="1" applyAlignment="1">
      <alignment horizontal="center"/>
    </xf>
    <xf numFmtId="0" fontId="18" fillId="0" borderId="33" xfId="0" applyFont="1" applyBorder="1"/>
    <xf numFmtId="0" fontId="14" fillId="0" borderId="9" xfId="0" applyFont="1" applyBorder="1" applyAlignment="1">
      <alignment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13" fillId="0" borderId="37" xfId="0" applyFont="1" applyBorder="1" applyAlignment="1">
      <alignment vertical="center"/>
    </xf>
    <xf numFmtId="3" fontId="13" fillId="0" borderId="35" xfId="0" applyNumberFormat="1" applyFont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10" fontId="13" fillId="0" borderId="15" xfId="1" applyNumberFormat="1" applyFont="1" applyFill="1" applyBorder="1" applyAlignment="1">
      <alignment vertical="center"/>
    </xf>
    <xf numFmtId="10" fontId="13" fillId="0" borderId="18" xfId="1" applyNumberFormat="1" applyFont="1" applyFill="1" applyBorder="1" applyAlignment="1">
      <alignment vertical="center"/>
    </xf>
    <xf numFmtId="0" fontId="53" fillId="0" borderId="24" xfId="0" applyFont="1" applyBorder="1" applyAlignment="1">
      <alignment vertical="center"/>
    </xf>
    <xf numFmtId="3" fontId="13" fillId="0" borderId="22" xfId="0" applyNumberFormat="1" applyFont="1" applyBorder="1"/>
    <xf numFmtId="3" fontId="54" fillId="0" borderId="22" xfId="0" applyNumberFormat="1" applyFont="1" applyBorder="1" applyAlignment="1">
      <alignment vertical="center"/>
    </xf>
    <xf numFmtId="3" fontId="18" fillId="0" borderId="22" xfId="0" applyNumberFormat="1" applyFont="1" applyBorder="1" applyAlignment="1">
      <alignment vertical="center"/>
    </xf>
    <xf numFmtId="3" fontId="13" fillId="0" borderId="25" xfId="0" applyNumberFormat="1" applyFont="1" applyBorder="1"/>
    <xf numFmtId="0" fontId="13" fillId="0" borderId="24" xfId="0" quotePrefix="1" applyFont="1" applyBorder="1" applyAlignment="1">
      <alignment vertical="center"/>
    </xf>
    <xf numFmtId="10" fontId="13" fillId="0" borderId="22" xfId="1" applyNumberFormat="1" applyFont="1" applyFill="1" applyBorder="1" applyAlignment="1">
      <alignment vertical="center"/>
    </xf>
    <xf numFmtId="10" fontId="13" fillId="0" borderId="25" xfId="1" applyNumberFormat="1" applyFont="1" applyFill="1" applyBorder="1" applyAlignment="1">
      <alignment vertical="center"/>
    </xf>
    <xf numFmtId="0" fontId="13" fillId="0" borderId="31" xfId="0" quotePrefix="1" applyFont="1" applyBorder="1" applyAlignment="1">
      <alignment vertical="center"/>
    </xf>
    <xf numFmtId="10" fontId="13" fillId="0" borderId="29" xfId="1" applyNumberFormat="1" applyFont="1" applyFill="1" applyBorder="1" applyAlignment="1">
      <alignment vertical="center"/>
    </xf>
    <xf numFmtId="167" fontId="13" fillId="0" borderId="29" xfId="1" applyNumberFormat="1" applyFont="1" applyFill="1" applyBorder="1" applyAlignment="1">
      <alignment vertical="center"/>
    </xf>
    <xf numFmtId="10" fontId="13" fillId="0" borderId="32" xfId="1" applyNumberFormat="1" applyFont="1" applyFill="1" applyBorder="1" applyAlignment="1">
      <alignment vertical="center"/>
    </xf>
    <xf numFmtId="10" fontId="13" fillId="0" borderId="22" xfId="1" applyNumberFormat="1" applyFont="1" applyBorder="1"/>
    <xf numFmtId="10" fontId="54" fillId="0" borderId="22" xfId="1" applyNumberFormat="1" applyFont="1" applyFill="1" applyBorder="1" applyAlignment="1">
      <alignment vertical="center"/>
    </xf>
    <xf numFmtId="10" fontId="18" fillId="0" borderId="22" xfId="1" applyNumberFormat="1" applyFont="1" applyFill="1" applyBorder="1" applyAlignment="1">
      <alignment vertical="center"/>
    </xf>
    <xf numFmtId="10" fontId="13" fillId="0" borderId="25" xfId="1" applyNumberFormat="1" applyFont="1" applyBorder="1"/>
    <xf numFmtId="0" fontId="55" fillId="0" borderId="8" xfId="0" applyFont="1" applyBorder="1" applyAlignment="1">
      <alignment horizontal="center"/>
    </xf>
    <xf numFmtId="0" fontId="56" fillId="0" borderId="10" xfId="4" quotePrefix="1" applyFont="1" applyBorder="1" applyAlignment="1">
      <alignment horizontal="center" vertical="center" wrapText="1"/>
    </xf>
    <xf numFmtId="0" fontId="56" fillId="0" borderId="11" xfId="4" quotePrefix="1" applyFont="1" applyBorder="1" applyAlignment="1">
      <alignment horizontal="center" vertical="center" wrapText="1"/>
    </xf>
    <xf numFmtId="0" fontId="13" fillId="0" borderId="33" xfId="0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164" fontId="13" fillId="0" borderId="34" xfId="0" applyNumberFormat="1" applyFont="1" applyBorder="1" applyAlignment="1">
      <alignment vertical="center"/>
    </xf>
    <xf numFmtId="165" fontId="13" fillId="0" borderId="35" xfId="0" applyNumberFormat="1" applyFont="1" applyBorder="1" applyAlignment="1">
      <alignment vertical="center"/>
    </xf>
    <xf numFmtId="3" fontId="57" fillId="0" borderId="36" xfId="0" applyNumberFormat="1" applyFont="1" applyBorder="1" applyAlignment="1">
      <alignment horizontal="right" vertical="center" wrapText="1"/>
    </xf>
    <xf numFmtId="164" fontId="13" fillId="0" borderId="37" xfId="0" applyNumberFormat="1" applyFont="1" applyBorder="1" applyAlignment="1">
      <alignment vertical="center"/>
    </xf>
    <xf numFmtId="165" fontId="13" fillId="0" borderId="38" xfId="0" applyNumberFormat="1" applyFont="1" applyBorder="1"/>
    <xf numFmtId="3" fontId="57" fillId="0" borderId="38" xfId="0" applyNumberFormat="1" applyFont="1" applyBorder="1" applyAlignment="1">
      <alignment horizontal="right" vertical="center" wrapText="1"/>
    </xf>
    <xf numFmtId="3" fontId="13" fillId="0" borderId="13" xfId="0" applyNumberFormat="1" applyFont="1" applyBorder="1" applyAlignment="1">
      <alignment vertical="center"/>
    </xf>
    <xf numFmtId="3" fontId="57" fillId="0" borderId="16" xfId="0" applyNumberFormat="1" applyFont="1" applyBorder="1" applyAlignment="1">
      <alignment horizontal="right" vertical="center" wrapText="1"/>
    </xf>
    <xf numFmtId="165" fontId="13" fillId="0" borderId="18" xfId="0" applyNumberFormat="1" applyFont="1" applyBorder="1"/>
    <xf numFmtId="3" fontId="57" fillId="0" borderId="18" xfId="0" applyNumberFormat="1" applyFont="1" applyBorder="1" applyAlignment="1">
      <alignment horizontal="right" vertical="center" wrapText="1"/>
    </xf>
    <xf numFmtId="3" fontId="57" fillId="0" borderId="23" xfId="0" applyNumberFormat="1" applyFont="1" applyBorder="1" applyAlignment="1">
      <alignment horizontal="right" vertical="center" wrapText="1"/>
    </xf>
    <xf numFmtId="3" fontId="57" fillId="0" borderId="25" xfId="0" applyNumberFormat="1" applyFont="1" applyBorder="1" applyAlignment="1">
      <alignment horizontal="right" vertical="center" wrapText="1"/>
    </xf>
    <xf numFmtId="3" fontId="13" fillId="0" borderId="20" xfId="0" applyNumberFormat="1" applyFont="1" applyBorder="1" applyAlignment="1">
      <alignment vertical="center"/>
    </xf>
    <xf numFmtId="165" fontId="13" fillId="0" borderId="25" xfId="0" applyNumberFormat="1" applyFont="1" applyBorder="1"/>
    <xf numFmtId="3" fontId="13" fillId="0" borderId="27" xfId="0" applyNumberFormat="1" applyFont="1" applyBorder="1" applyAlignment="1">
      <alignment vertical="center"/>
    </xf>
    <xf numFmtId="3" fontId="57" fillId="0" borderId="30" xfId="0" applyNumberFormat="1" applyFont="1" applyBorder="1" applyAlignment="1">
      <alignment horizontal="right" vertical="center" wrapText="1"/>
    </xf>
    <xf numFmtId="165" fontId="13" fillId="0" borderId="32" xfId="0" applyNumberFormat="1" applyFont="1" applyBorder="1"/>
    <xf numFmtId="3" fontId="57" fillId="0" borderId="32" xfId="0" applyNumberFormat="1" applyFont="1" applyBorder="1" applyAlignment="1">
      <alignment horizontal="right" vertical="center" wrapText="1"/>
    </xf>
    <xf numFmtId="49" fontId="10" fillId="0" borderId="0" xfId="0" applyNumberFormat="1" applyFont="1" applyAlignment="1">
      <alignment vertical="center" wrapText="1"/>
    </xf>
    <xf numFmtId="0" fontId="14" fillId="0" borderId="1" xfId="0" applyFont="1" applyBorder="1" applyAlignment="1">
      <alignment horizontal="left"/>
    </xf>
    <xf numFmtId="0" fontId="14" fillId="0" borderId="9" xfId="0" applyFont="1" applyBorder="1" applyAlignment="1">
      <alignment vertical="top"/>
    </xf>
    <xf numFmtId="0" fontId="16" fillId="0" borderId="0" xfId="0" applyFont="1"/>
    <xf numFmtId="0" fontId="13" fillId="0" borderId="24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2" fontId="9" fillId="0" borderId="0" xfId="0" quotePrefix="1" applyNumberFormat="1" applyFont="1" applyAlignment="1">
      <alignment vertical="center"/>
    </xf>
    <xf numFmtId="0" fontId="61" fillId="0" borderId="0" xfId="0" applyFont="1" applyAlignment="1">
      <alignment horizontal="center"/>
    </xf>
    <xf numFmtId="0" fontId="61" fillId="0" borderId="8" xfId="0" applyFont="1" applyBorder="1" applyAlignment="1">
      <alignment horizontal="center"/>
    </xf>
    <xf numFmtId="3" fontId="17" fillId="0" borderId="36" xfId="0" applyNumberFormat="1" applyFont="1" applyBorder="1" applyAlignment="1">
      <alignment horizontal="right" vertical="center" wrapText="1"/>
    </xf>
    <xf numFmtId="165" fontId="13" fillId="0" borderId="38" xfId="0" applyNumberFormat="1" applyFont="1" applyBorder="1" applyAlignment="1">
      <alignment vertical="center"/>
    </xf>
    <xf numFmtId="3" fontId="17" fillId="0" borderId="38" xfId="0" applyNumberFormat="1" applyFont="1" applyBorder="1" applyAlignment="1">
      <alignment horizontal="right" vertical="center" wrapText="1"/>
    </xf>
    <xf numFmtId="3" fontId="17" fillId="0" borderId="16" xfId="0" applyNumberFormat="1" applyFont="1" applyBorder="1" applyAlignment="1">
      <alignment horizontal="right" vertical="center" wrapText="1"/>
    </xf>
    <xf numFmtId="3" fontId="17" fillId="0" borderId="18" xfId="0" applyNumberFormat="1" applyFont="1" applyBorder="1" applyAlignment="1">
      <alignment horizontal="right" vertical="center" wrapText="1"/>
    </xf>
    <xf numFmtId="3" fontId="13" fillId="0" borderId="20" xfId="0" applyNumberFormat="1" applyFont="1" applyBorder="1"/>
    <xf numFmtId="164" fontId="13" fillId="0" borderId="21" xfId="0" applyNumberFormat="1" applyFont="1" applyBorder="1"/>
    <xf numFmtId="165" fontId="13" fillId="0" borderId="22" xfId="0" applyNumberFormat="1" applyFont="1" applyBorder="1"/>
    <xf numFmtId="3" fontId="17" fillId="0" borderId="23" xfId="0" applyNumberFormat="1" applyFont="1" applyBorder="1" applyAlignment="1">
      <alignment horizontal="right" vertical="center" wrapText="1"/>
    </xf>
    <xf numFmtId="164" fontId="13" fillId="0" borderId="24" xfId="0" applyNumberFormat="1" applyFont="1" applyBorder="1"/>
    <xf numFmtId="3" fontId="17" fillId="0" borderId="25" xfId="0" applyNumberFormat="1" applyFont="1" applyBorder="1" applyAlignment="1">
      <alignment horizontal="right" vertical="center" wrapText="1"/>
    </xf>
    <xf numFmtId="3" fontId="17" fillId="0" borderId="30" xfId="0" applyNumberFormat="1" applyFont="1" applyBorder="1" applyAlignment="1">
      <alignment horizontal="right" vertical="center" wrapText="1"/>
    </xf>
    <xf numFmtId="3" fontId="17" fillId="0" borderId="32" xfId="0" applyNumberFormat="1" applyFont="1" applyBorder="1" applyAlignment="1">
      <alignment horizontal="right" vertical="center" wrapText="1"/>
    </xf>
    <xf numFmtId="3" fontId="13" fillId="0" borderId="13" xfId="0" applyNumberFormat="1" applyFont="1" applyBorder="1"/>
    <xf numFmtId="0" fontId="8" fillId="0" borderId="0" xfId="0" quotePrefix="1" applyFont="1" applyAlignment="1">
      <alignment vertical="center"/>
    </xf>
    <xf numFmtId="165" fontId="8" fillId="0" borderId="0" xfId="0" applyNumberFormat="1" applyFont="1"/>
    <xf numFmtId="0" fontId="7" fillId="0" borderId="0" xfId="5" applyFont="1" applyAlignment="1">
      <alignment horizontal="center"/>
    </xf>
    <xf numFmtId="0" fontId="7" fillId="0" borderId="0" xfId="5" applyFont="1"/>
    <xf numFmtId="0" fontId="1" fillId="0" borderId="0" xfId="6"/>
    <xf numFmtId="0" fontId="39" fillId="0" borderId="1" xfId="5" applyFont="1" applyBorder="1" applyAlignment="1">
      <alignment wrapText="1"/>
    </xf>
    <xf numFmtId="0" fontId="13" fillId="0" borderId="11" xfId="5" applyFont="1" applyBorder="1" applyAlignment="1">
      <alignment vertical="center"/>
    </xf>
    <xf numFmtId="0" fontId="13" fillId="0" borderId="33" xfId="5" applyFont="1" applyBorder="1" applyAlignment="1">
      <alignment horizontal="center" vertical="center"/>
    </xf>
    <xf numFmtId="0" fontId="13" fillId="0" borderId="64" xfId="5" applyFont="1" applyBorder="1" applyAlignment="1">
      <alignment vertical="center"/>
    </xf>
    <xf numFmtId="0" fontId="62" fillId="0" borderId="11" xfId="5" applyFont="1" applyBorder="1" applyAlignment="1">
      <alignment vertical="center"/>
    </xf>
    <xf numFmtId="0" fontId="62" fillId="0" borderId="11" xfId="5" applyFont="1" applyBorder="1" applyAlignment="1">
      <alignment horizontal="center" vertical="center"/>
    </xf>
    <xf numFmtId="0" fontId="62" fillId="0" borderId="64" xfId="5" applyFont="1" applyBorder="1" applyAlignment="1">
      <alignment vertical="center"/>
    </xf>
    <xf numFmtId="0" fontId="13" fillId="0" borderId="33" xfId="5" applyFont="1" applyBorder="1" applyAlignment="1">
      <alignment vertical="center"/>
    </xf>
    <xf numFmtId="0" fontId="39" fillId="0" borderId="9" xfId="5" applyFont="1" applyBorder="1" applyAlignment="1">
      <alignment wrapText="1"/>
    </xf>
    <xf numFmtId="0" fontId="13" fillId="0" borderId="10" xfId="5" applyFont="1" applyBorder="1" applyAlignment="1">
      <alignment horizontal="center" vertical="center"/>
    </xf>
    <xf numFmtId="0" fontId="62" fillId="0" borderId="10" xfId="5" applyFont="1" applyBorder="1" applyAlignment="1">
      <alignment horizontal="center" vertical="center"/>
    </xf>
    <xf numFmtId="0" fontId="13" fillId="0" borderId="11" xfId="5" applyFont="1" applyBorder="1" applyAlignment="1">
      <alignment horizontal="center" vertical="center"/>
    </xf>
    <xf numFmtId="17" fontId="37" fillId="0" borderId="8" xfId="5" applyNumberFormat="1" applyFont="1" applyBorder="1" applyAlignment="1">
      <alignment horizontal="center" wrapText="1"/>
    </xf>
    <xf numFmtId="3" fontId="38" fillId="0" borderId="8" xfId="5" applyNumberFormat="1" applyFont="1" applyBorder="1" applyAlignment="1">
      <alignment horizontal="right" wrapText="1"/>
    </xf>
    <xf numFmtId="3" fontId="63" fillId="0" borderId="8" xfId="5" applyNumberFormat="1" applyFont="1" applyBorder="1" applyAlignment="1">
      <alignment horizontal="center" wrapText="1"/>
    </xf>
    <xf numFmtId="3" fontId="38" fillId="0" borderId="8" xfId="5" applyNumberFormat="1" applyFont="1" applyBorder="1" applyAlignment="1">
      <alignment horizontal="center" wrapText="1"/>
    </xf>
    <xf numFmtId="0" fontId="64" fillId="0" borderId="0" xfId="5" applyFont="1"/>
    <xf numFmtId="49" fontId="22" fillId="0" borderId="24" xfId="5" applyNumberFormat="1" applyFont="1" applyFill="1" applyBorder="1" applyAlignment="1">
      <alignment horizontal="center" vertical="center" wrapText="1"/>
    </xf>
    <xf numFmtId="3" fontId="22" fillId="0" borderId="22" xfId="5" applyNumberFormat="1" applyFont="1" applyFill="1" applyBorder="1" applyAlignment="1">
      <alignment horizontal="center" vertical="center" wrapText="1"/>
    </xf>
    <xf numFmtId="3" fontId="63" fillId="0" borderId="22" xfId="5" applyNumberFormat="1" applyFont="1" applyFill="1" applyBorder="1" applyAlignment="1">
      <alignment horizontal="center" vertical="center" wrapText="1"/>
    </xf>
    <xf numFmtId="3" fontId="22" fillId="0" borderId="25" xfId="5" applyNumberFormat="1" applyFont="1" applyFill="1" applyBorder="1" applyAlignment="1">
      <alignment horizontal="center" vertical="center" wrapText="1"/>
    </xf>
    <xf numFmtId="0" fontId="1" fillId="0" borderId="0" xfId="6" applyFill="1"/>
    <xf numFmtId="0" fontId="7" fillId="0" borderId="0" xfId="5" applyFont="1" applyFill="1"/>
    <xf numFmtId="49" fontId="22" fillId="0" borderId="17" xfId="5" applyNumberFormat="1" applyFont="1" applyFill="1" applyBorder="1" applyAlignment="1">
      <alignment horizontal="center" vertical="center" wrapText="1"/>
    </xf>
    <xf numFmtId="3" fontId="22" fillId="0" borderId="15" xfId="5" applyNumberFormat="1" applyFont="1" applyFill="1" applyBorder="1" applyAlignment="1">
      <alignment horizontal="center" vertical="center" wrapText="1"/>
    </xf>
    <xf numFmtId="3" fontId="63" fillId="0" borderId="15" xfId="5" applyNumberFormat="1" applyFont="1" applyFill="1" applyBorder="1" applyAlignment="1">
      <alignment horizontal="center" vertical="center" wrapText="1"/>
    </xf>
    <xf numFmtId="3" fontId="22" fillId="0" borderId="18" xfId="5" applyNumberFormat="1" applyFont="1" applyFill="1" applyBorder="1" applyAlignment="1">
      <alignment horizontal="center" vertical="center" wrapText="1"/>
    </xf>
    <xf numFmtId="49" fontId="22" fillId="0" borderId="62" xfId="5" applyNumberFormat="1" applyFont="1" applyFill="1" applyBorder="1" applyAlignment="1">
      <alignment horizontal="center" vertical="center" wrapText="1"/>
    </xf>
    <xf numFmtId="3" fontId="22" fillId="0" borderId="60" xfId="5" applyNumberFormat="1" applyFont="1" applyFill="1" applyBorder="1" applyAlignment="1">
      <alignment horizontal="center" vertical="center" wrapText="1"/>
    </xf>
    <xf numFmtId="3" fontId="63" fillId="0" borderId="60" xfId="5" applyNumberFormat="1" applyFont="1" applyFill="1" applyBorder="1" applyAlignment="1">
      <alignment horizontal="center" vertical="center" wrapText="1"/>
    </xf>
    <xf numFmtId="3" fontId="22" fillId="0" borderId="63" xfId="5" applyNumberFormat="1" applyFont="1" applyFill="1" applyBorder="1" applyAlignment="1">
      <alignment horizontal="center" vertical="center" wrapText="1"/>
    </xf>
    <xf numFmtId="17" fontId="22" fillId="0" borderId="24" xfId="5" applyNumberFormat="1" applyFont="1" applyFill="1" applyBorder="1" applyAlignment="1">
      <alignment horizontal="center" vertical="center" wrapText="1"/>
    </xf>
    <xf numFmtId="49" fontId="22" fillId="0" borderId="31" xfId="5" applyNumberFormat="1" applyFont="1" applyFill="1" applyBorder="1" applyAlignment="1">
      <alignment horizontal="center" vertical="center" wrapText="1"/>
    </xf>
    <xf numFmtId="3" fontId="22" fillId="0" borderId="29" xfId="5" applyNumberFormat="1" applyFont="1" applyFill="1" applyBorder="1" applyAlignment="1">
      <alignment horizontal="center" vertical="center" wrapText="1"/>
    </xf>
    <xf numFmtId="3" fontId="63" fillId="0" borderId="29" xfId="5" applyNumberFormat="1" applyFont="1" applyFill="1" applyBorder="1" applyAlignment="1">
      <alignment horizontal="center" vertical="center" wrapText="1"/>
    </xf>
    <xf numFmtId="3" fontId="22" fillId="0" borderId="32" xfId="5" applyNumberFormat="1" applyFont="1" applyFill="1" applyBorder="1" applyAlignment="1">
      <alignment horizontal="center" vertical="center" wrapText="1"/>
    </xf>
    <xf numFmtId="49" fontId="22" fillId="0" borderId="4" xfId="5" applyNumberFormat="1" applyFont="1" applyFill="1" applyBorder="1" applyAlignment="1">
      <alignment horizontal="center" vertical="center" wrapText="1"/>
    </xf>
    <xf numFmtId="3" fontId="22" fillId="0" borderId="4" xfId="5" applyNumberFormat="1" applyFont="1" applyFill="1" applyBorder="1" applyAlignment="1">
      <alignment horizontal="center" vertical="center" wrapText="1"/>
    </xf>
    <xf numFmtId="3" fontId="63" fillId="0" borderId="4" xfId="5" applyNumberFormat="1" applyFont="1" applyFill="1" applyBorder="1" applyAlignment="1">
      <alignment horizontal="center" vertical="center" wrapText="1"/>
    </xf>
    <xf numFmtId="49" fontId="22" fillId="0" borderId="17" xfId="5" quotePrefix="1" applyNumberFormat="1" applyFont="1" applyFill="1" applyBorder="1" applyAlignment="1">
      <alignment horizontal="center" vertical="center" wrapText="1"/>
    </xf>
    <xf numFmtId="49" fontId="22" fillId="0" borderId="24" xfId="5" quotePrefix="1" applyNumberFormat="1" applyFont="1" applyFill="1" applyBorder="1" applyAlignment="1">
      <alignment horizontal="center" vertical="center" wrapText="1"/>
    </xf>
    <xf numFmtId="49" fontId="22" fillId="0" borderId="62" xfId="5" quotePrefix="1" applyNumberFormat="1" applyFont="1" applyFill="1" applyBorder="1" applyAlignment="1">
      <alignment horizontal="center" vertical="center" wrapText="1"/>
    </xf>
    <xf numFmtId="17" fontId="22" fillId="0" borderId="24" xfId="5" quotePrefix="1" applyNumberFormat="1" applyFont="1" applyFill="1" applyBorder="1" applyAlignment="1">
      <alignment horizontal="center" vertical="center" wrapText="1"/>
    </xf>
    <xf numFmtId="0" fontId="14" fillId="0" borderId="0" xfId="5" applyFont="1"/>
    <xf numFmtId="0" fontId="14" fillId="0" borderId="0" xfId="5" applyFont="1" applyAlignment="1">
      <alignment horizontal="left" vertical="top" indent="3"/>
    </xf>
    <xf numFmtId="3" fontId="63" fillId="0" borderId="8" xfId="5" applyNumberFormat="1" applyFont="1" applyBorder="1" applyAlignment="1">
      <alignment horizontal="right" wrapText="1"/>
    </xf>
    <xf numFmtId="165" fontId="22" fillId="0" borderId="22" xfId="5" applyNumberFormat="1" applyFont="1" applyFill="1" applyBorder="1" applyAlignment="1">
      <alignment horizontal="center" vertical="center" wrapText="1"/>
    </xf>
    <xf numFmtId="165" fontId="63" fillId="0" borderId="22" xfId="5" applyNumberFormat="1" applyFont="1" applyFill="1" applyBorder="1" applyAlignment="1">
      <alignment horizontal="center" vertical="center" wrapText="1"/>
    </xf>
    <xf numFmtId="165" fontId="22" fillId="0" borderId="25" xfId="5" applyNumberFormat="1" applyFont="1" applyFill="1" applyBorder="1" applyAlignment="1">
      <alignment horizontal="center" vertical="center" wrapText="1"/>
    </xf>
    <xf numFmtId="165" fontId="22" fillId="0" borderId="15" xfId="5" applyNumberFormat="1" applyFont="1" applyFill="1" applyBorder="1" applyAlignment="1">
      <alignment horizontal="center" vertical="center" wrapText="1"/>
    </xf>
    <xf numFmtId="165" fontId="63" fillId="0" borderId="15" xfId="5" applyNumberFormat="1" applyFont="1" applyFill="1" applyBorder="1" applyAlignment="1">
      <alignment horizontal="center" vertical="center" wrapText="1"/>
    </xf>
    <xf numFmtId="165" fontId="22" fillId="0" borderId="18" xfId="5" applyNumberFormat="1" applyFont="1" applyFill="1" applyBorder="1" applyAlignment="1">
      <alignment horizontal="center" vertical="center" wrapText="1"/>
    </xf>
    <xf numFmtId="165" fontId="22" fillId="0" borderId="60" xfId="5" applyNumberFormat="1" applyFont="1" applyFill="1" applyBorder="1" applyAlignment="1">
      <alignment horizontal="center" vertical="center" wrapText="1"/>
    </xf>
    <xf numFmtId="165" fontId="63" fillId="0" borderId="60" xfId="5" applyNumberFormat="1" applyFont="1" applyFill="1" applyBorder="1" applyAlignment="1">
      <alignment horizontal="center" vertical="center" wrapText="1"/>
    </xf>
    <xf numFmtId="165" fontId="22" fillId="0" borderId="63" xfId="5" applyNumberFormat="1" applyFont="1" applyFill="1" applyBorder="1" applyAlignment="1">
      <alignment horizontal="center" vertical="center" wrapText="1"/>
    </xf>
    <xf numFmtId="165" fontId="22" fillId="0" borderId="29" xfId="5" applyNumberFormat="1" applyFont="1" applyFill="1" applyBorder="1" applyAlignment="1">
      <alignment horizontal="center" vertical="center" wrapText="1"/>
    </xf>
    <xf numFmtId="165" fontId="63" fillId="0" borderId="29" xfId="5" applyNumberFormat="1" applyFont="1" applyFill="1" applyBorder="1" applyAlignment="1">
      <alignment horizontal="center" vertical="center" wrapText="1"/>
    </xf>
    <xf numFmtId="165" fontId="22" fillId="0" borderId="32" xfId="5" applyNumberFormat="1" applyFont="1" applyFill="1" applyBorder="1" applyAlignment="1">
      <alignment horizontal="center" vertical="center" wrapText="1"/>
    </xf>
    <xf numFmtId="3" fontId="22" fillId="0" borderId="4" xfId="5" applyNumberFormat="1" applyFont="1" applyFill="1" applyBorder="1" applyAlignment="1">
      <alignment horizontal="right" vertical="center" wrapText="1"/>
    </xf>
    <xf numFmtId="3" fontId="63" fillId="0" borderId="4" xfId="5" applyNumberFormat="1" applyFont="1" applyFill="1" applyBorder="1" applyAlignment="1">
      <alignment horizontal="right" vertical="center" wrapText="1"/>
    </xf>
    <xf numFmtId="0" fontId="14" fillId="0" borderId="0" xfId="4" applyFont="1"/>
    <xf numFmtId="0" fontId="14" fillId="0" borderId="0" xfId="4" applyFont="1" applyAlignment="1">
      <alignment horizontal="left" vertical="top" indent="3"/>
    </xf>
    <xf numFmtId="0" fontId="40" fillId="0" borderId="0" xfId="0" applyFont="1"/>
    <xf numFmtId="17" fontId="14" fillId="0" borderId="4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0" fontId="13" fillId="0" borderId="33" xfId="0" applyFont="1" applyBorder="1" applyAlignment="1">
      <alignment horizontal="left" vertical="center"/>
    </xf>
    <xf numFmtId="0" fontId="15" fillId="0" borderId="33" xfId="4" applyFont="1" applyBorder="1"/>
    <xf numFmtId="17" fontId="14" fillId="0" borderId="0" xfId="0" applyNumberFormat="1" applyFont="1"/>
    <xf numFmtId="0" fontId="22" fillId="0" borderId="5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17" fontId="14" fillId="0" borderId="8" xfId="0" applyNumberFormat="1" applyFont="1" applyBorder="1"/>
    <xf numFmtId="0" fontId="22" fillId="0" borderId="6" xfId="0" applyFont="1" applyBorder="1" applyAlignment="1">
      <alignment horizontal="center" wrapText="1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44" fillId="0" borderId="17" xfId="4" applyFont="1" applyBorder="1" applyAlignment="1">
      <alignment vertical="center" wrapText="1"/>
    </xf>
    <xf numFmtId="3" fontId="44" fillId="0" borderId="15" xfId="4" applyNumberFormat="1" applyFont="1" applyBorder="1" applyAlignment="1">
      <alignment horizontal="right" vertical="center" wrapText="1"/>
    </xf>
    <xf numFmtId="3" fontId="15" fillId="0" borderId="15" xfId="4" applyNumberFormat="1" applyFont="1" applyBorder="1" applyAlignment="1">
      <alignment horizontal="right" vertical="center" wrapText="1"/>
    </xf>
    <xf numFmtId="10" fontId="15" fillId="0" borderId="15" xfId="1" applyNumberFormat="1" applyFont="1" applyFill="1" applyBorder="1" applyAlignment="1">
      <alignment horizontal="right" vertical="center" wrapText="1"/>
    </xf>
    <xf numFmtId="10" fontId="44" fillId="0" borderId="18" xfId="1" applyNumberFormat="1" applyFont="1" applyFill="1" applyBorder="1" applyAlignment="1">
      <alignment horizontal="right" vertical="center" wrapText="1"/>
    </xf>
    <xf numFmtId="0" fontId="44" fillId="0" borderId="24" xfId="4" applyFont="1" applyBorder="1" applyAlignment="1">
      <alignment vertical="center" wrapText="1"/>
    </xf>
    <xf numFmtId="3" fontId="44" fillId="0" borderId="22" xfId="4" applyNumberFormat="1" applyFont="1" applyBorder="1" applyAlignment="1">
      <alignment horizontal="right" vertical="center" wrapText="1"/>
    </xf>
    <xf numFmtId="3" fontId="15" fillId="0" borderId="22" xfId="4" applyNumberFormat="1" applyFont="1" applyBorder="1" applyAlignment="1">
      <alignment horizontal="right" vertical="center" wrapText="1"/>
    </xf>
    <xf numFmtId="10" fontId="15" fillId="0" borderId="22" xfId="4" applyNumberFormat="1" applyFont="1" applyBorder="1" applyAlignment="1">
      <alignment horizontal="right" vertical="center" wrapText="1"/>
    </xf>
    <xf numFmtId="10" fontId="44" fillId="0" borderId="25" xfId="4" applyNumberFormat="1" applyFont="1" applyBorder="1" applyAlignment="1">
      <alignment horizontal="right" vertical="center" wrapText="1"/>
    </xf>
    <xf numFmtId="0" fontId="44" fillId="0" borderId="44" xfId="4" applyFont="1" applyBorder="1" applyAlignment="1">
      <alignment vertical="center" wrapText="1"/>
    </xf>
    <xf numFmtId="3" fontId="44" fillId="0" borderId="42" xfId="4" applyNumberFormat="1" applyFont="1" applyBorder="1" applyAlignment="1">
      <alignment horizontal="right" vertical="center" wrapText="1"/>
    </xf>
    <xf numFmtId="3" fontId="15" fillId="0" borderId="42" xfId="4" applyNumberFormat="1" applyFont="1" applyBorder="1" applyAlignment="1">
      <alignment horizontal="right" vertical="center" wrapText="1"/>
    </xf>
    <xf numFmtId="10" fontId="15" fillId="0" borderId="42" xfId="4" applyNumberFormat="1" applyFont="1" applyBorder="1" applyAlignment="1">
      <alignment horizontal="right" vertical="center" wrapText="1"/>
    </xf>
    <xf numFmtId="10" fontId="44" fillId="0" borderId="45" xfId="4" applyNumberFormat="1" applyFont="1" applyBorder="1" applyAlignment="1">
      <alignment horizontal="right" vertical="center" wrapText="1"/>
    </xf>
    <xf numFmtId="0" fontId="42" fillId="0" borderId="37" xfId="4" applyFont="1" applyBorder="1" applyAlignment="1">
      <alignment vertical="center" wrapText="1"/>
    </xf>
    <xf numFmtId="3" fontId="42" fillId="0" borderId="35" xfId="4" applyNumberFormat="1" applyFont="1" applyBorder="1" applyAlignment="1">
      <alignment horizontal="right" vertical="center" wrapText="1"/>
    </xf>
    <xf numFmtId="3" fontId="65" fillId="0" borderId="35" xfId="4" applyNumberFormat="1" applyFont="1" applyBorder="1" applyAlignment="1">
      <alignment horizontal="right" vertical="center" wrapText="1"/>
    </xf>
    <xf numFmtId="10" fontId="65" fillId="0" borderId="35" xfId="4" applyNumberFormat="1" applyFont="1" applyBorder="1" applyAlignment="1">
      <alignment horizontal="right" vertical="center" wrapText="1"/>
    </xf>
    <xf numFmtId="10" fontId="42" fillId="0" borderId="38" xfId="4" applyNumberFormat="1" applyFont="1" applyBorder="1" applyAlignment="1">
      <alignment horizontal="right" vertical="center" wrapText="1"/>
    </xf>
    <xf numFmtId="3" fontId="15" fillId="0" borderId="0" xfId="4" applyNumberFormat="1" applyFont="1" applyAlignment="1">
      <alignment horizontal="right" vertical="center" wrapText="1"/>
    </xf>
    <xf numFmtId="10" fontId="15" fillId="0" borderId="15" xfId="4" applyNumberFormat="1" applyFont="1" applyBorder="1" applyAlignment="1">
      <alignment horizontal="right" vertical="center" wrapText="1"/>
    </xf>
    <xf numFmtId="10" fontId="44" fillId="0" borderId="18" xfId="4" applyNumberFormat="1" applyFont="1" applyBorder="1" applyAlignment="1">
      <alignment horizontal="right" vertical="center" wrapText="1"/>
    </xf>
    <xf numFmtId="10" fontId="42" fillId="0" borderId="0" xfId="4" applyNumberFormat="1" applyFont="1" applyAlignment="1">
      <alignment horizontal="right" vertical="center" wrapText="1"/>
    </xf>
    <xf numFmtId="17" fontId="44" fillId="0" borderId="44" xfId="4" applyNumberFormat="1" applyFont="1" applyBorder="1" applyAlignment="1">
      <alignment vertical="center" wrapText="1"/>
    </xf>
    <xf numFmtId="10" fontId="44" fillId="0" borderId="0" xfId="4" applyNumberFormat="1" applyFont="1" applyAlignment="1">
      <alignment horizontal="right" vertical="center" wrapText="1"/>
    </xf>
    <xf numFmtId="3" fontId="65" fillId="0" borderId="38" xfId="4" applyNumberFormat="1" applyFont="1" applyBorder="1" applyAlignment="1">
      <alignment horizontal="right" vertical="center" wrapText="1"/>
    </xf>
    <xf numFmtId="10" fontId="65" fillId="0" borderId="33" xfId="4" applyNumberFormat="1" applyFont="1" applyBorder="1" applyAlignment="1">
      <alignment horizontal="right" vertical="center" wrapText="1"/>
    </xf>
    <xf numFmtId="10" fontId="42" fillId="0" borderId="33" xfId="4" applyNumberFormat="1" applyFont="1" applyBorder="1" applyAlignment="1">
      <alignment horizontal="right" vertical="center" wrapText="1"/>
    </xf>
    <xf numFmtId="0" fontId="66" fillId="0" borderId="0" xfId="8" applyAlignment="1">
      <alignment vertical="top"/>
    </xf>
    <xf numFmtId="17" fontId="21" fillId="0" borderId="2" xfId="4" quotePrefix="1" applyNumberFormat="1" applyFont="1" applyBorder="1" applyAlignment="1">
      <alignment horizontal="center" vertical="center"/>
    </xf>
    <xf numFmtId="17" fontId="21" fillId="0" borderId="3" xfId="0" quotePrefix="1" applyNumberFormat="1" applyFont="1" applyBorder="1" applyAlignment="1">
      <alignment vertical="center"/>
    </xf>
    <xf numFmtId="0" fontId="21" fillId="0" borderId="4" xfId="0" applyFont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21" fillId="0" borderId="3" xfId="0" quotePrefix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7" fontId="18" fillId="0" borderId="7" xfId="4" quotePrefix="1" applyNumberFormat="1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top"/>
    </xf>
    <xf numFmtId="0" fontId="18" fillId="0" borderId="9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17" fontId="68" fillId="0" borderId="10" xfId="4" quotePrefix="1" applyNumberFormat="1" applyFont="1" applyBorder="1" applyAlignment="1">
      <alignment horizontal="center" vertical="center" wrapText="1"/>
    </xf>
    <xf numFmtId="0" fontId="69" fillId="0" borderId="10" xfId="4" applyFont="1" applyBorder="1" applyAlignment="1">
      <alignment horizontal="center" vertical="center" wrapText="1"/>
    </xf>
    <xf numFmtId="0" fontId="70" fillId="0" borderId="10" xfId="4" quotePrefix="1" applyFont="1" applyBorder="1" applyAlignment="1">
      <alignment horizontal="center" vertical="center" wrapText="1"/>
    </xf>
    <xf numFmtId="0" fontId="70" fillId="0" borderId="11" xfId="4" quotePrefix="1" applyFont="1" applyBorder="1" applyAlignment="1">
      <alignment horizontal="center" vertical="center" wrapText="1"/>
    </xf>
    <xf numFmtId="3" fontId="13" fillId="0" borderId="21" xfId="0" applyNumberFormat="1" applyFont="1" applyBorder="1"/>
    <xf numFmtId="3" fontId="13" fillId="0" borderId="24" xfId="0" applyNumberFormat="1" applyFont="1" applyBorder="1"/>
    <xf numFmtId="3" fontId="8" fillId="0" borderId="0" xfId="0" applyNumberFormat="1" applyFont="1"/>
    <xf numFmtId="3" fontId="7" fillId="0" borderId="0" xfId="5" applyNumberFormat="1" applyFont="1"/>
    <xf numFmtId="3" fontId="7" fillId="0" borderId="0" xfId="5" applyNumberFormat="1" applyFont="1" applyAlignment="1">
      <alignment horizontal="center"/>
    </xf>
    <xf numFmtId="49" fontId="22" fillId="0" borderId="31" xfId="5" quotePrefix="1" applyNumberFormat="1" applyFont="1" applyFill="1" applyBorder="1" applyAlignment="1">
      <alignment horizontal="center" vertical="center" wrapText="1"/>
    </xf>
    <xf numFmtId="3" fontId="15" fillId="0" borderId="0" xfId="4" applyNumberFormat="1" applyFont="1" applyAlignment="1">
      <alignment vertical="center"/>
    </xf>
    <xf numFmtId="1" fontId="18" fillId="0" borderId="6" xfId="4" quotePrefix="1" applyNumberFormat="1" applyFont="1" applyBorder="1" applyAlignment="1">
      <alignment horizontal="center" vertical="center"/>
    </xf>
    <xf numFmtId="49" fontId="18" fillId="0" borderId="6" xfId="4" quotePrefix="1" applyNumberFormat="1" applyFont="1" applyBorder="1" applyAlignment="1">
      <alignment horizontal="center" vertical="center"/>
    </xf>
    <xf numFmtId="2" fontId="32" fillId="0" borderId="0" xfId="0" quotePrefix="1" applyNumberFormat="1" applyFont="1" applyAlignment="1">
      <alignment vertical="center"/>
    </xf>
    <xf numFmtId="2" fontId="10" fillId="0" borderId="0" xfId="4" quotePrefix="1" applyNumberFormat="1" applyFont="1" applyAlignment="1">
      <alignment vertical="center"/>
    </xf>
    <xf numFmtId="0" fontId="7" fillId="0" borderId="0" xfId="4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5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12" fillId="0" borderId="0" xfId="3" applyFont="1" applyAlignment="1">
      <alignment vertical="center"/>
    </xf>
    <xf numFmtId="0" fontId="11" fillId="0" borderId="0" xfId="3" applyAlignment="1">
      <alignment vertical="center"/>
    </xf>
    <xf numFmtId="0" fontId="3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0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49" fillId="0" borderId="0" xfId="0" applyFont="1" applyAlignment="1">
      <alignment vertical="center"/>
    </xf>
    <xf numFmtId="49" fontId="50" fillId="0" borderId="0" xfId="0" applyNumberFormat="1" applyFont="1" applyAlignment="1">
      <alignment vertical="center"/>
    </xf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11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" fillId="0" borderId="0" xfId="6" applyAlignment="1">
      <alignment vertical="center"/>
    </xf>
    <xf numFmtId="0" fontId="7" fillId="0" borderId="0" xfId="5" applyFont="1" applyAlignment="1">
      <alignment vertical="center"/>
    </xf>
    <xf numFmtId="0" fontId="40" fillId="0" borderId="0" xfId="0" applyFont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71" fillId="3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center" vertical="center" wrapText="1"/>
    </xf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7" fillId="0" borderId="0" xfId="0" applyFont="1" applyAlignment="1">
      <alignment horizontal="center"/>
    </xf>
  </cellXfs>
  <cellStyles count="9">
    <cellStyle name="H2" xfId="3" xr:uid="{00000000-0005-0000-0000-000000000000}"/>
    <cellStyle name="Hipervínculo" xfId="8" builtinId="8"/>
    <cellStyle name="Normal" xfId="0" builtinId="0"/>
    <cellStyle name="Normal 2" xfId="4" xr:uid="{00000000-0005-0000-0000-000003000000}"/>
    <cellStyle name="Normal 2 2 2" xfId="5" xr:uid="{00000000-0005-0000-0000-000004000000}"/>
    <cellStyle name="Normal 3 3 2" xfId="2" xr:uid="{00000000-0005-0000-0000-000005000000}"/>
    <cellStyle name="Normal 3 3 2 2" xfId="7" xr:uid="{00000000-0005-0000-0000-000006000000}"/>
    <cellStyle name="Normal 4" xfId="6" xr:uid="{00000000-0005-0000-0000-000007000000}"/>
    <cellStyle name="Porcentaje" xfId="1" builtinId="5"/>
  </cellStyles>
  <dxfs count="0"/>
  <tableStyles count="0" defaultTableStyle="TableStyleMedium2" defaultPivotStyle="PivotStyleLight16"/>
  <colors>
    <mruColors>
      <color rgb="FF87A0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3.png"/><Relationship Id="rId4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9</xdr:col>
      <xdr:colOff>19050</xdr:colOff>
      <xdr:row>27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"/>
          <a:ext cx="6343650" cy="5143499"/>
        </a:xfrm>
        <a:prstGeom prst="rect">
          <a:avLst/>
        </a:prstGeom>
      </xdr:spPr>
    </xdr:pic>
    <xdr:clientData/>
  </xdr:twoCellAnchor>
  <xdr:oneCellAnchor>
    <xdr:from>
      <xdr:col>6</xdr:col>
      <xdr:colOff>295275</xdr:colOff>
      <xdr:row>49</xdr:row>
      <xdr:rowOff>15880</xdr:rowOff>
    </xdr:from>
    <xdr:ext cx="1623681" cy="38099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9350380"/>
          <a:ext cx="1623681" cy="380996"/>
        </a:xfrm>
        <a:prstGeom prst="rect">
          <a:avLst/>
        </a:prstGeom>
      </xdr:spPr>
    </xdr:pic>
    <xdr:clientData/>
  </xdr:one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9721975">
          <a:off x="70016" y="21183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C4CC99"/>
                </a:solidFill>
                <a:prstDash val="solid"/>
              </a:ln>
              <a:solidFill>
                <a:srgbClr val="87A00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rgbClr val="C4CC99"/>
              </a:solidFill>
              <a:prstDash val="solid"/>
            </a:ln>
            <a:solidFill>
              <a:srgbClr val="87A00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20146788">
          <a:off x="463367" y="91078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C4CC99"/>
                </a:solidFill>
                <a:prstDash val="solid"/>
              </a:ln>
              <a:solidFill>
                <a:srgbClr val="87A00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rgbClr val="C4CC99"/>
              </a:solidFill>
              <a:prstDash val="solid"/>
            </a:ln>
            <a:solidFill>
              <a:srgbClr val="87A00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348857</xdr:colOff>
      <xdr:row>0</xdr:row>
      <xdr:rowOff>25622</xdr:rowOff>
    </xdr:from>
    <xdr:to>
      <xdr:col>8</xdr:col>
      <xdr:colOff>657690</xdr:colOff>
      <xdr:row>2</xdr:row>
      <xdr:rowOff>6693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0882" y="25622"/>
          <a:ext cx="1680433" cy="362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69870</xdr:colOff>
      <xdr:row>0</xdr:row>
      <xdr:rowOff>25187</xdr:rowOff>
    </xdr:from>
    <xdr:to>
      <xdr:col>9</xdr:col>
      <xdr:colOff>420115</xdr:colOff>
      <xdr:row>2</xdr:row>
      <xdr:rowOff>4187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3370" y="25187"/>
          <a:ext cx="160754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298764</xdr:colOff>
      <xdr:row>0</xdr:row>
      <xdr:rowOff>25186</xdr:rowOff>
    </xdr:from>
    <xdr:to>
      <xdr:col>8</xdr:col>
      <xdr:colOff>673232</xdr:colOff>
      <xdr:row>2</xdr:row>
      <xdr:rowOff>63286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70789" y="25186"/>
          <a:ext cx="1746068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66553</xdr:colOff>
      <xdr:row>0</xdr:row>
      <xdr:rowOff>19707</xdr:rowOff>
    </xdr:from>
    <xdr:to>
      <xdr:col>9</xdr:col>
      <xdr:colOff>417619</xdr:colOff>
      <xdr:row>2</xdr:row>
      <xdr:rowOff>24983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0053" y="19707"/>
          <a:ext cx="1608366" cy="3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307734</xdr:colOff>
      <xdr:row>0</xdr:row>
      <xdr:rowOff>21981</xdr:rowOff>
    </xdr:from>
    <xdr:ext cx="1612308" cy="360000"/>
    <xdr:pic>
      <xdr:nvPicPr>
        <xdr:cNvPr id="2" name="1 Imagen" descr="Logo Observatori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6909" y="21981"/>
          <a:ext cx="1612308" cy="36000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315515</xdr:colOff>
      <xdr:row>0</xdr:row>
      <xdr:rowOff>17860</xdr:rowOff>
    </xdr:from>
    <xdr:ext cx="1612308" cy="360000"/>
    <xdr:pic>
      <xdr:nvPicPr>
        <xdr:cNvPr id="2" name="1 Imagen" descr="Logo Observatori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4690" y="17860"/>
          <a:ext cx="1612308" cy="360000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611171</xdr:colOff>
      <xdr:row>0</xdr:row>
      <xdr:rowOff>18476</xdr:rowOff>
    </xdr:from>
    <xdr:to>
      <xdr:col>9</xdr:col>
      <xdr:colOff>146738</xdr:colOff>
      <xdr:row>2</xdr:row>
      <xdr:rowOff>27242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2696" y="18476"/>
          <a:ext cx="1621542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617486</xdr:colOff>
      <xdr:row>0</xdr:row>
      <xdr:rowOff>25295</xdr:rowOff>
    </xdr:from>
    <xdr:to>
      <xdr:col>9</xdr:col>
      <xdr:colOff>149010</xdr:colOff>
      <xdr:row>2</xdr:row>
      <xdr:rowOff>37093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011" y="25295"/>
          <a:ext cx="1617499" cy="364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614961</xdr:colOff>
      <xdr:row>0</xdr:row>
      <xdr:rowOff>24538</xdr:rowOff>
    </xdr:from>
    <xdr:to>
      <xdr:col>9</xdr:col>
      <xdr:colOff>146485</xdr:colOff>
      <xdr:row>2</xdr:row>
      <xdr:rowOff>33304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6486" y="24538"/>
          <a:ext cx="1617499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24176</xdr:rowOff>
    </xdr:from>
    <xdr:to>
      <xdr:col>9</xdr:col>
      <xdr:colOff>521482</xdr:colOff>
      <xdr:row>2</xdr:row>
      <xdr:rowOff>32484</xdr:rowOff>
    </xdr:to>
    <xdr:pic>
      <xdr:nvPicPr>
        <xdr:cNvPr id="2" name="LogoObservatorio" descr="Logo Observatori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41584" y="24176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181033</xdr:rowOff>
    </xdr:from>
    <xdr:to>
      <xdr:col>4</xdr:col>
      <xdr:colOff>304800</xdr:colOff>
      <xdr:row>5</xdr:row>
      <xdr:rowOff>71900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42958"/>
          <a:ext cx="2438400" cy="6909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14651</xdr:rowOff>
    </xdr:from>
    <xdr:to>
      <xdr:col>9</xdr:col>
      <xdr:colOff>521482</xdr:colOff>
      <xdr:row>2</xdr:row>
      <xdr:rowOff>22959</xdr:rowOff>
    </xdr:to>
    <xdr:pic>
      <xdr:nvPicPr>
        <xdr:cNvPr id="2" name="LogoObservatorio" descr="Logo Observatori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74984" y="14651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573951</xdr:colOff>
      <xdr:row>0</xdr:row>
      <xdr:rowOff>19233</xdr:rowOff>
    </xdr:from>
    <xdr:to>
      <xdr:col>10</xdr:col>
      <xdr:colOff>799638</xdr:colOff>
      <xdr:row>2</xdr:row>
      <xdr:rowOff>27999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2151" y="19233"/>
          <a:ext cx="1597287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7</xdr:row>
      <xdr:rowOff>45720</xdr:rowOff>
    </xdr:from>
    <xdr:to>
      <xdr:col>10</xdr:col>
      <xdr:colOff>110490</xdr:colOff>
      <xdr:row>21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D144887-D4E0-4B69-A9AF-8AA52F40D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8620" y="1432560"/>
          <a:ext cx="5935980" cy="2415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10</xdr:col>
      <xdr:colOff>78740</xdr:colOff>
      <xdr:row>37</xdr:row>
      <xdr:rowOff>110490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4C8088D-5AFA-4A10-89A3-988BE20E8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65760" y="4297680"/>
          <a:ext cx="5935980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10</xdr:col>
      <xdr:colOff>78740</xdr:colOff>
      <xdr:row>55</xdr:row>
      <xdr:rowOff>148590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2FC78AE-927D-4CF1-9CE4-FD225FE27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65760" y="7292340"/>
          <a:ext cx="5930900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574550</xdr:colOff>
      <xdr:row>0</xdr:row>
      <xdr:rowOff>21982</xdr:rowOff>
    </xdr:from>
    <xdr:to>
      <xdr:col>10</xdr:col>
      <xdr:colOff>800939</xdr:colOff>
      <xdr:row>2</xdr:row>
      <xdr:rowOff>30289</xdr:rowOff>
    </xdr:to>
    <xdr:pic>
      <xdr:nvPicPr>
        <xdr:cNvPr id="2" name="Picture 1" descr="LogoObservatori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2750" y="21982"/>
          <a:ext cx="1597989" cy="360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</xdr:row>
      <xdr:rowOff>68580</xdr:rowOff>
    </xdr:from>
    <xdr:to>
      <xdr:col>10</xdr:col>
      <xdr:colOff>105047</xdr:colOff>
      <xdr:row>21</xdr:row>
      <xdr:rowOff>154305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F1B34B-0DDB-4A35-B25B-8444CDE25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3860" y="1295400"/>
          <a:ext cx="5919107" cy="271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</xdr:colOff>
      <xdr:row>26</xdr:row>
      <xdr:rowOff>22860</xdr:rowOff>
    </xdr:from>
    <xdr:to>
      <xdr:col>10</xdr:col>
      <xdr:colOff>74567</xdr:colOff>
      <xdr:row>41</xdr:row>
      <xdr:rowOff>108585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4264A3C-1CF6-4683-818F-54445FC82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73380" y="4800600"/>
          <a:ext cx="5919107" cy="271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35874</xdr:colOff>
      <xdr:row>0</xdr:row>
      <xdr:rowOff>21349</xdr:rowOff>
    </xdr:from>
    <xdr:to>
      <xdr:col>12</xdr:col>
      <xdr:colOff>452630</xdr:colOff>
      <xdr:row>2</xdr:row>
      <xdr:rowOff>26625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1449" y="21349"/>
          <a:ext cx="1350206" cy="3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521148</xdr:colOff>
      <xdr:row>0</xdr:row>
      <xdr:rowOff>13138</xdr:rowOff>
    </xdr:from>
    <xdr:to>
      <xdr:col>9</xdr:col>
      <xdr:colOff>240363</xdr:colOff>
      <xdr:row>2</xdr:row>
      <xdr:rowOff>21904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9323" y="1313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0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522380</xdr:colOff>
      <xdr:row>0</xdr:row>
      <xdr:rowOff>14288</xdr:rowOff>
    </xdr:from>
    <xdr:to>
      <xdr:col>9</xdr:col>
      <xdr:colOff>241595</xdr:colOff>
      <xdr:row>2</xdr:row>
      <xdr:rowOff>23054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0555" y="1428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517613</xdr:colOff>
      <xdr:row>0</xdr:row>
      <xdr:rowOff>20241</xdr:rowOff>
    </xdr:from>
    <xdr:to>
      <xdr:col>9</xdr:col>
      <xdr:colOff>236828</xdr:colOff>
      <xdr:row>2</xdr:row>
      <xdr:rowOff>29007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5788" y="20241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ISTICA\TRABAJO\02%20-%20CIFRAS%20JOVENES\01%20PARO%20REGISTRADO\2024\0_TABLAS\ParoRegTablas_2024-12_16a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16-29"/>
      <sheetName val="16-29a"/>
      <sheetName val="16-29g"/>
      <sheetName val="EvoMensual 16-29a"/>
      <sheetName val="CCAA 16-29"/>
      <sheetName val="EVO CCAA 16-29AS"/>
      <sheetName val="EVO CCAA 16-29M"/>
      <sheetName val="EVO CCAA 16-29V"/>
      <sheetName val="EstTerm"/>
      <sheetName val="EVO EstTerm"/>
      <sheetName val="DurDem"/>
      <sheetName val="EVO DurDem"/>
      <sheetName val="Evolucion Avance"/>
      <sheetName val="Evolucion Avance2"/>
      <sheetName val="Resumen 16-29AS"/>
      <sheetName val="Resumen 16-29M"/>
      <sheetName val="Resumen 16-29V"/>
      <sheetName val="EVOaño1"/>
      <sheetName val="EVOaño2"/>
      <sheetName val="Graficos2"/>
      <sheetName val="MAP_TXT"/>
      <sheetName val="Evolucion Avance1"/>
      <sheetName val="EVO CCAA TAS"/>
      <sheetName val="EVO CCAA TV"/>
      <sheetName val="EVO CCAA TM"/>
      <sheetName val="EVO CCAA 16-29"/>
      <sheetName val="EVO CCAATot"/>
      <sheetName val="Resumen 16-29a"/>
      <sheetName val="16-34a"/>
      <sheetName val="EvoMensual 16-34a"/>
      <sheetName val="CCAA 16-34"/>
      <sheetName val="EVO CCAA 16-34AS"/>
      <sheetName val="EVO CCAA 16-34V"/>
      <sheetName val="EVO CCAA 16-34M"/>
      <sheetName val="Resumen 16-34a"/>
      <sheetName val="Hoja1"/>
      <sheetName val="EVO CCAA JOV-AS"/>
      <sheetName val="EVO CCAA JOV-V"/>
      <sheetName val="EVO CCAA JOV-M"/>
      <sheetName val="16-29ext1"/>
      <sheetName val="MAPDATA"/>
      <sheetName val="MAPA"/>
      <sheetName val="DatosMAPA"/>
      <sheetName val="Grafios2a"/>
      <sheetName val="Graficos3"/>
      <sheetName val="NOTA1"/>
      <sheetName val="NOTA2"/>
      <sheetName val="NOTA3"/>
      <sheetName val="INFO1"/>
      <sheetName val="InfoResumen"/>
      <sheetName val="INFO2"/>
      <sheetName val="NOTA1a"/>
      <sheetName val="INFO2a"/>
      <sheetName val="NOTA2a"/>
      <sheetName val="NOTA2b"/>
      <sheetName val="INFO2b"/>
      <sheetName val="TEXTOS"/>
      <sheetName val="NOTAS4"/>
      <sheetName val="INFO4"/>
      <sheetName val="TEXTOS4"/>
      <sheetName val="INFO_NEW"/>
      <sheetName val="NEW_FLECHAS"/>
      <sheetName val="INFOGRAFIA"/>
      <sheetName val="Hoja6.2"/>
      <sheetName val="Hoja6.2.1"/>
      <sheetName val="Hoja6.2.2"/>
      <sheetName val="Hoja1.6.1"/>
      <sheetName val="Hoja1.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2">
          <cell r="F12" t="str">
            <v>MENOS</v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8:L66"/>
  <sheetViews>
    <sheetView view="pageBreakPreview" topLeftCell="A13" zoomScaleNormal="100" zoomScaleSheetLayoutView="100" workbookViewId="0">
      <selection activeCell="A42" sqref="A42:C52"/>
    </sheetView>
  </sheetViews>
  <sheetFormatPr baseColWidth="10" defaultColWidth="11.44140625" defaultRowHeight="14.4" x14ac:dyDescent="0.3"/>
  <cols>
    <col min="1" max="10" width="10.5546875" style="1" customWidth="1"/>
    <col min="11" max="16384" width="11.44140625" style="1"/>
  </cols>
  <sheetData>
    <row r="28" spans="1:10" x14ac:dyDescent="0.3">
      <c r="A28" s="540" t="s">
        <v>0</v>
      </c>
      <c r="B28" s="540"/>
      <c r="C28" s="540"/>
      <c r="D28" s="540"/>
      <c r="E28" s="540"/>
      <c r="F28" s="540"/>
      <c r="G28" s="540"/>
      <c r="H28" s="540"/>
      <c r="I28" s="540"/>
    </row>
    <row r="29" spans="1:10" x14ac:dyDescent="0.3">
      <c r="A29" s="540"/>
      <c r="B29" s="540"/>
      <c r="C29" s="540"/>
      <c r="D29" s="540"/>
      <c r="E29" s="540"/>
      <c r="F29" s="540"/>
      <c r="G29" s="540"/>
      <c r="H29" s="540"/>
      <c r="I29" s="540"/>
    </row>
    <row r="30" spans="1:10" x14ac:dyDescent="0.3">
      <c r="A30" s="540"/>
      <c r="B30" s="540"/>
      <c r="C30" s="540"/>
      <c r="D30" s="540"/>
      <c r="E30" s="540"/>
      <c r="F30" s="540"/>
      <c r="G30" s="540"/>
      <c r="H30" s="540"/>
      <c r="I30" s="540"/>
    </row>
    <row r="31" spans="1:10" ht="15" customHeight="1" x14ac:dyDescent="0.3">
      <c r="A31" s="541" t="s">
        <v>1</v>
      </c>
      <c r="B31" s="541"/>
      <c r="C31" s="541"/>
      <c r="D31" s="541"/>
      <c r="E31" s="541"/>
      <c r="F31" s="541"/>
      <c r="G31" s="541"/>
      <c r="H31" s="541"/>
      <c r="I31" s="541"/>
      <c r="J31" s="2"/>
    </row>
    <row r="32" spans="1:10" ht="15" customHeight="1" x14ac:dyDescent="0.3">
      <c r="A32" s="541"/>
      <c r="B32" s="541"/>
      <c r="C32" s="541"/>
      <c r="D32" s="541"/>
      <c r="E32" s="541"/>
      <c r="F32" s="541"/>
      <c r="G32" s="541"/>
      <c r="H32" s="541"/>
      <c r="I32" s="541"/>
      <c r="J32" s="2"/>
    </row>
    <row r="33" spans="1:12" ht="15" customHeight="1" x14ac:dyDescent="0.3">
      <c r="A33" s="541"/>
      <c r="B33" s="541"/>
      <c r="C33" s="541"/>
      <c r="D33" s="541"/>
      <c r="E33" s="541"/>
      <c r="F33" s="541"/>
      <c r="G33" s="541"/>
      <c r="H33" s="541"/>
      <c r="I33" s="541"/>
      <c r="J33" s="2"/>
    </row>
    <row r="34" spans="1:12" ht="15" customHeight="1" x14ac:dyDescent="0.3">
      <c r="A34" s="541"/>
      <c r="B34" s="541"/>
      <c r="C34" s="541"/>
      <c r="D34" s="541"/>
      <c r="E34" s="541"/>
      <c r="F34" s="541"/>
      <c r="G34" s="541"/>
      <c r="H34" s="541"/>
      <c r="I34" s="541"/>
      <c r="J34" s="3"/>
    </row>
    <row r="35" spans="1:12" ht="15" customHeight="1" x14ac:dyDescent="0.3">
      <c r="A35" s="541"/>
      <c r="B35" s="541"/>
      <c r="C35" s="541"/>
      <c r="D35" s="541"/>
      <c r="E35" s="541"/>
      <c r="F35" s="541"/>
      <c r="G35" s="541"/>
      <c r="H35" s="541"/>
      <c r="I35" s="541"/>
      <c r="J35" s="3"/>
    </row>
    <row r="36" spans="1:12" ht="15" customHeight="1" x14ac:dyDescent="0.3">
      <c r="A36" s="541"/>
      <c r="B36" s="541"/>
      <c r="C36" s="541"/>
      <c r="D36" s="541"/>
      <c r="E36" s="541"/>
      <c r="F36" s="541"/>
      <c r="G36" s="541"/>
      <c r="H36" s="541"/>
      <c r="I36" s="541"/>
      <c r="J36" s="3"/>
    </row>
    <row r="37" spans="1:12" ht="15" customHeight="1" x14ac:dyDescent="0.3">
      <c r="A37" s="541"/>
      <c r="B37" s="541"/>
      <c r="C37" s="541"/>
      <c r="D37" s="541"/>
      <c r="E37" s="541"/>
      <c r="F37" s="541"/>
      <c r="G37" s="541"/>
      <c r="H37" s="541"/>
      <c r="I37" s="541"/>
      <c r="J37" s="3"/>
    </row>
    <row r="38" spans="1:12" ht="15" customHeight="1" x14ac:dyDescent="0.3">
      <c r="A38" s="541"/>
      <c r="B38" s="541"/>
      <c r="C38" s="541"/>
      <c r="D38" s="541"/>
      <c r="E38" s="541"/>
      <c r="F38" s="541"/>
      <c r="G38" s="541"/>
      <c r="H38" s="541"/>
      <c r="I38" s="541"/>
      <c r="J38" s="3"/>
    </row>
    <row r="39" spans="1:12" ht="15" customHeight="1" x14ac:dyDescent="0.3">
      <c r="A39" s="541"/>
      <c r="B39" s="541"/>
      <c r="C39" s="541"/>
      <c r="D39" s="541"/>
      <c r="E39" s="541"/>
      <c r="F39" s="541"/>
      <c r="G39" s="541"/>
      <c r="H39" s="541"/>
      <c r="I39" s="541"/>
      <c r="J39" s="3"/>
    </row>
    <row r="40" spans="1:12" ht="15" customHeight="1" x14ac:dyDescent="0.3">
      <c r="A40" s="541"/>
      <c r="B40" s="541"/>
      <c r="C40" s="541"/>
      <c r="D40" s="541"/>
      <c r="E40" s="541"/>
      <c r="F40" s="541"/>
      <c r="G40" s="541"/>
      <c r="H40" s="541"/>
      <c r="I40" s="541"/>
      <c r="J40" s="3"/>
    </row>
    <row r="41" spans="1:12" ht="15" customHeight="1" x14ac:dyDescent="0.3">
      <c r="A41" s="541"/>
      <c r="B41" s="541"/>
      <c r="C41" s="541"/>
      <c r="D41" s="541"/>
      <c r="E41" s="541"/>
      <c r="F41" s="541"/>
      <c r="G41" s="541"/>
      <c r="H41" s="541"/>
      <c r="I41" s="541"/>
      <c r="J41" s="3"/>
      <c r="L41" s="4"/>
    </row>
    <row r="42" spans="1:12" ht="15" customHeight="1" x14ac:dyDescent="0.3">
      <c r="A42" s="542" t="s">
        <v>278</v>
      </c>
      <c r="B42" s="542"/>
      <c r="C42" s="542"/>
      <c r="D42" s="543" t="s">
        <v>2</v>
      </c>
      <c r="E42" s="543"/>
      <c r="F42" s="543"/>
      <c r="G42" s="544"/>
      <c r="H42" s="544"/>
      <c r="I42" s="544"/>
      <c r="J42" s="3"/>
    </row>
    <row r="43" spans="1:12" ht="15" customHeight="1" x14ac:dyDescent="0.3">
      <c r="A43" s="542"/>
      <c r="B43" s="542"/>
      <c r="C43" s="542"/>
      <c r="D43" s="543"/>
      <c r="E43" s="543"/>
      <c r="F43" s="543"/>
      <c r="G43" s="544"/>
      <c r="H43" s="544"/>
      <c r="I43" s="544"/>
      <c r="J43" s="3"/>
    </row>
    <row r="44" spans="1:12" ht="15" customHeight="1" x14ac:dyDescent="0.3">
      <c r="A44" s="542"/>
      <c r="B44" s="542"/>
      <c r="C44" s="542"/>
      <c r="D44" s="543"/>
      <c r="E44" s="543"/>
      <c r="F44" s="543"/>
      <c r="G44" s="544"/>
      <c r="H44" s="544"/>
      <c r="I44" s="544"/>
      <c r="J44" s="5"/>
    </row>
    <row r="45" spans="1:12" ht="15" customHeight="1" x14ac:dyDescent="0.3">
      <c r="A45" s="542"/>
      <c r="B45" s="542"/>
      <c r="C45" s="542"/>
      <c r="D45" s="543"/>
      <c r="E45" s="543"/>
      <c r="F45" s="543"/>
      <c r="G45" s="544"/>
      <c r="H45" s="544"/>
      <c r="I45" s="544"/>
      <c r="J45" s="5"/>
    </row>
    <row r="46" spans="1:12" ht="15" customHeight="1" x14ac:dyDescent="0.3">
      <c r="A46" s="542"/>
      <c r="B46" s="542"/>
      <c r="C46" s="542"/>
      <c r="D46" s="543"/>
      <c r="E46" s="543"/>
      <c r="F46" s="543"/>
      <c r="G46" s="544"/>
      <c r="H46" s="544"/>
      <c r="I46" s="544"/>
      <c r="J46" s="5"/>
    </row>
    <row r="47" spans="1:12" ht="15" customHeight="1" x14ac:dyDescent="0.3">
      <c r="A47" s="542"/>
      <c r="B47" s="542"/>
      <c r="C47" s="542"/>
      <c r="D47" s="543"/>
      <c r="E47" s="543"/>
      <c r="F47" s="543"/>
      <c r="G47" s="544"/>
      <c r="H47" s="544"/>
      <c r="I47" s="544"/>
      <c r="J47" s="5"/>
    </row>
    <row r="48" spans="1:12" ht="15" customHeight="1" x14ac:dyDescent="0.3">
      <c r="A48" s="542"/>
      <c r="B48" s="542"/>
      <c r="C48" s="542"/>
      <c r="D48" s="543"/>
      <c r="E48" s="543"/>
      <c r="F48" s="543"/>
      <c r="G48" s="544"/>
      <c r="H48" s="544"/>
      <c r="I48" s="544"/>
      <c r="J48" s="5"/>
    </row>
    <row r="49" spans="1:10" ht="15" customHeight="1" x14ac:dyDescent="0.3">
      <c r="A49" s="542"/>
      <c r="B49" s="542"/>
      <c r="C49" s="542"/>
      <c r="D49" s="543"/>
      <c r="E49" s="543"/>
      <c r="F49" s="543"/>
      <c r="G49" s="544"/>
      <c r="H49" s="544"/>
      <c r="I49" s="544"/>
      <c r="J49" s="5"/>
    </row>
    <row r="50" spans="1:10" ht="15" customHeight="1" x14ac:dyDescent="0.3">
      <c r="A50" s="542"/>
      <c r="B50" s="542"/>
      <c r="C50" s="542"/>
      <c r="D50" s="543"/>
      <c r="E50" s="543"/>
      <c r="F50" s="543"/>
      <c r="G50" s="544"/>
      <c r="H50" s="544"/>
      <c r="I50" s="544"/>
      <c r="J50" s="5"/>
    </row>
    <row r="51" spans="1:10" ht="15" customHeight="1" x14ac:dyDescent="0.3">
      <c r="A51" s="542"/>
      <c r="B51" s="542"/>
      <c r="C51" s="542"/>
      <c r="D51" s="543"/>
      <c r="E51" s="543"/>
      <c r="F51" s="543"/>
      <c r="G51" s="544"/>
      <c r="H51" s="544"/>
      <c r="I51" s="544"/>
      <c r="J51" s="5"/>
    </row>
    <row r="52" spans="1:10" ht="15" customHeight="1" x14ac:dyDescent="0.3">
      <c r="A52" s="542"/>
      <c r="B52" s="542"/>
      <c r="C52" s="542"/>
      <c r="D52" s="543"/>
      <c r="E52" s="543"/>
      <c r="F52" s="543"/>
      <c r="G52" s="544"/>
      <c r="H52" s="544"/>
      <c r="I52" s="544"/>
      <c r="J52" s="5"/>
    </row>
    <row r="56" spans="1:10" x14ac:dyDescent="0.3">
      <c r="G56" s="6"/>
    </row>
    <row r="57" spans="1:10" x14ac:dyDescent="0.3">
      <c r="F57" s="7"/>
      <c r="G57" s="6"/>
    </row>
    <row r="66" spans="5:5" x14ac:dyDescent="0.3">
      <c r="E66" s="8"/>
    </row>
  </sheetData>
  <mergeCells count="5">
    <mergeCell ref="A28:I30"/>
    <mergeCell ref="A31:I41"/>
    <mergeCell ref="A42:C52"/>
    <mergeCell ref="D42:F52"/>
    <mergeCell ref="G42:I52"/>
  </mergeCells>
  <printOptions horizontalCentered="1" verticalCentered="1"/>
  <pageMargins left="0" right="0" top="0" bottom="0" header="0" footer="0"/>
  <pageSetup paperSize="9" scale="10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10"/>
  <sheetViews>
    <sheetView showGridLines="0" view="pageBreakPreview" topLeftCell="A37" zoomScaleNormal="130" zoomScaleSheetLayoutView="100" workbookViewId="0">
      <selection activeCell="A42" sqref="A42:C52"/>
    </sheetView>
  </sheetViews>
  <sheetFormatPr baseColWidth="10" defaultColWidth="11.44140625" defaultRowHeight="14.4" x14ac:dyDescent="0.35"/>
  <cols>
    <col min="1" max="1" width="5.33203125" style="9" customWidth="1"/>
    <col min="2" max="2" width="25.109375" style="9" customWidth="1"/>
    <col min="3" max="9" width="10.33203125" style="9" customWidth="1"/>
    <col min="10" max="10" width="9.6640625" style="9" customWidth="1"/>
    <col min="11" max="16384" width="11.44140625" style="9"/>
  </cols>
  <sheetData>
    <row r="1" spans="1:10" ht="15" customHeight="1" x14ac:dyDescent="0.35">
      <c r="B1" s="10"/>
    </row>
    <row r="2" spans="1:10" ht="15" customHeight="1" x14ac:dyDescent="0.35">
      <c r="A2" s="11"/>
      <c r="B2" s="12"/>
      <c r="C2" s="11"/>
      <c r="D2" s="11"/>
      <c r="E2" s="11"/>
      <c r="F2" s="11"/>
      <c r="G2" s="11"/>
      <c r="H2" s="11"/>
      <c r="I2" s="11"/>
    </row>
    <row r="3" spans="1:10" ht="15" customHeight="1" x14ac:dyDescent="0.35">
      <c r="A3" s="11"/>
      <c r="B3" s="12"/>
      <c r="C3" s="11"/>
      <c r="D3" s="11"/>
      <c r="E3" s="12"/>
      <c r="F3" s="11"/>
      <c r="G3" s="11"/>
      <c r="H3" s="11"/>
      <c r="I3" s="11"/>
    </row>
    <row r="4" spans="1:10" ht="15" customHeight="1" x14ac:dyDescent="0.35">
      <c r="A4" s="11"/>
      <c r="C4" s="11"/>
      <c r="D4" s="11"/>
      <c r="E4" s="12"/>
      <c r="F4" s="11"/>
      <c r="G4" s="11"/>
      <c r="H4" s="11"/>
      <c r="I4" s="11"/>
    </row>
    <row r="5" spans="1:10" s="136" customFormat="1" ht="21" customHeight="1" x14ac:dyDescent="0.25">
      <c r="A5" s="24"/>
      <c r="B5" s="365" t="s">
        <v>279</v>
      </c>
      <c r="C5" s="519"/>
      <c r="D5" s="519"/>
      <c r="E5" s="519"/>
      <c r="F5" s="519"/>
      <c r="G5" s="519"/>
      <c r="H5" s="519"/>
      <c r="I5" s="519"/>
      <c r="J5" s="24"/>
    </row>
    <row r="6" spans="1:10" s="136" customFormat="1" ht="19.95" customHeight="1" x14ac:dyDescent="0.25">
      <c r="A6" s="138"/>
      <c r="B6" s="527" t="s">
        <v>116</v>
      </c>
      <c r="C6" s="138"/>
      <c r="D6" s="138"/>
      <c r="E6" s="138"/>
      <c r="F6" s="138"/>
      <c r="G6" s="138"/>
      <c r="H6" s="138"/>
      <c r="I6" s="138"/>
      <c r="J6" s="138"/>
    </row>
    <row r="7" spans="1:10" s="136" customFormat="1" ht="19.95" customHeight="1" x14ac:dyDescent="0.25">
      <c r="B7" s="527" t="s">
        <v>117</v>
      </c>
      <c r="C7" s="138"/>
      <c r="D7" s="138"/>
      <c r="E7" s="138"/>
      <c r="F7" s="138"/>
      <c r="G7" s="138"/>
      <c r="H7" s="138"/>
      <c r="I7" s="138"/>
    </row>
    <row r="8" spans="1:10" ht="6" customHeight="1" x14ac:dyDescent="0.35">
      <c r="A8" s="11"/>
      <c r="B8" s="303"/>
      <c r="C8" s="303"/>
      <c r="D8" s="303"/>
      <c r="E8" s="303"/>
      <c r="F8" s="303"/>
      <c r="G8" s="303"/>
      <c r="H8" s="303"/>
      <c r="I8" s="11"/>
    </row>
    <row r="9" spans="1:10" ht="15" customHeight="1" x14ac:dyDescent="0.35">
      <c r="A9" s="11"/>
      <c r="B9" s="17" t="s">
        <v>6</v>
      </c>
      <c r="C9" s="304" t="s">
        <v>118</v>
      </c>
      <c r="D9" s="304" t="s">
        <v>41</v>
      </c>
      <c r="E9" s="304" t="s">
        <v>41</v>
      </c>
      <c r="F9" s="305"/>
      <c r="G9" s="306" t="s">
        <v>119</v>
      </c>
      <c r="H9" s="307"/>
      <c r="I9" s="11"/>
    </row>
    <row r="10" spans="1:10" ht="15" customHeight="1" x14ac:dyDescent="0.35">
      <c r="A10" s="16"/>
      <c r="B10" s="308" t="s">
        <v>120</v>
      </c>
      <c r="C10" s="309" t="s">
        <v>121</v>
      </c>
      <c r="D10" s="310" t="s">
        <v>122</v>
      </c>
      <c r="E10" s="310" t="s">
        <v>123</v>
      </c>
      <c r="F10" s="311" t="s">
        <v>124</v>
      </c>
      <c r="G10" s="311" t="s">
        <v>125</v>
      </c>
      <c r="H10" s="312" t="s">
        <v>126</v>
      </c>
      <c r="I10" s="11"/>
    </row>
    <row r="11" spans="1:10" s="136" customFormat="1" ht="18" customHeight="1" x14ac:dyDescent="0.25">
      <c r="A11" s="37"/>
      <c r="B11" s="313" t="s">
        <v>11</v>
      </c>
      <c r="C11" s="23"/>
      <c r="D11" s="23"/>
      <c r="E11" s="23"/>
      <c r="F11" s="23"/>
      <c r="G11" s="24"/>
      <c r="H11" s="23"/>
      <c r="I11" s="24"/>
    </row>
    <row r="12" spans="1:10" s="18" customFormat="1" ht="13.2" x14ac:dyDescent="0.3">
      <c r="A12" s="16"/>
      <c r="B12" s="314" t="s">
        <v>41</v>
      </c>
      <c r="C12" s="315">
        <v>2424961</v>
      </c>
      <c r="D12" s="315">
        <v>367908</v>
      </c>
      <c r="E12" s="315">
        <v>188322</v>
      </c>
      <c r="F12" s="315">
        <v>50896</v>
      </c>
      <c r="G12" s="315">
        <v>137426</v>
      </c>
      <c r="H12" s="316">
        <v>179586</v>
      </c>
      <c r="I12" s="16"/>
    </row>
    <row r="13" spans="1:10" s="18" customFormat="1" ht="14.7" customHeight="1" x14ac:dyDescent="0.3">
      <c r="A13" s="16"/>
      <c r="B13" s="317" t="s">
        <v>127</v>
      </c>
      <c r="C13" s="318">
        <v>1.9166493811653054E-2</v>
      </c>
      <c r="D13" s="318">
        <v>2.0480663644171913E-2</v>
      </c>
      <c r="E13" s="318">
        <v>2.208982487441722E-2</v>
      </c>
      <c r="F13" s="318">
        <v>2.6347846589122918E-2</v>
      </c>
      <c r="G13" s="318">
        <v>2.0512857828940665E-2</v>
      </c>
      <c r="H13" s="319">
        <v>1.8793224416157162E-2</v>
      </c>
      <c r="I13" s="16"/>
    </row>
    <row r="14" spans="1:10" s="18" customFormat="1" ht="14.7" customHeight="1" x14ac:dyDescent="0.3">
      <c r="A14" s="16"/>
      <c r="B14" s="320" t="s">
        <v>128</v>
      </c>
      <c r="C14" s="321"/>
      <c r="D14" s="322"/>
      <c r="E14" s="323"/>
      <c r="F14" s="321"/>
      <c r="G14" s="321"/>
      <c r="H14" s="324"/>
      <c r="I14" s="16"/>
    </row>
    <row r="15" spans="1:10" s="18" customFormat="1" ht="14.7" customHeight="1" x14ac:dyDescent="0.3">
      <c r="A15" s="16"/>
      <c r="B15" s="325" t="s">
        <v>129</v>
      </c>
      <c r="C15" s="326">
        <v>0.11906212099905937</v>
      </c>
      <c r="D15" s="326">
        <v>0.11467812605325245</v>
      </c>
      <c r="E15" s="326">
        <v>0.12405348286445556</v>
      </c>
      <c r="F15" s="326">
        <v>0.14910798491040553</v>
      </c>
      <c r="G15" s="326">
        <v>0.11477449682010682</v>
      </c>
      <c r="H15" s="327">
        <v>0.10484670297239206</v>
      </c>
      <c r="I15" s="16"/>
    </row>
    <row r="16" spans="1:10" s="18" customFormat="1" ht="14.7" customHeight="1" x14ac:dyDescent="0.3">
      <c r="A16" s="16"/>
      <c r="B16" s="325" t="s">
        <v>130</v>
      </c>
      <c r="C16" s="326">
        <v>0.1011067806863698</v>
      </c>
      <c r="D16" s="326">
        <v>0.11341965926264175</v>
      </c>
      <c r="E16" s="326">
        <v>0.12194008135002814</v>
      </c>
      <c r="F16" s="326">
        <v>0.15282143979880541</v>
      </c>
      <c r="G16" s="326">
        <v>0.11050310712674458</v>
      </c>
      <c r="H16" s="327">
        <v>0.10448475939104385</v>
      </c>
      <c r="I16" s="16"/>
    </row>
    <row r="17" spans="1:9" s="18" customFormat="1" ht="14.7" customHeight="1" x14ac:dyDescent="0.3">
      <c r="A17" s="16"/>
      <c r="B17" s="320" t="s">
        <v>131</v>
      </c>
      <c r="C17" s="321"/>
      <c r="D17" s="322"/>
      <c r="E17" s="323"/>
      <c r="F17" s="321"/>
      <c r="G17" s="321"/>
      <c r="H17" s="324"/>
      <c r="I17" s="16"/>
    </row>
    <row r="18" spans="1:9" s="18" customFormat="1" ht="14.7" customHeight="1" x14ac:dyDescent="0.3">
      <c r="A18" s="16"/>
      <c r="B18" s="325" t="s">
        <v>132</v>
      </c>
      <c r="C18" s="326">
        <v>8.0821093617588075E-2</v>
      </c>
      <c r="D18" s="326">
        <v>8.1775878752296777E-2</v>
      </c>
      <c r="E18" s="326">
        <v>8.7323838956680583E-2</v>
      </c>
      <c r="F18" s="326">
        <v>6.2224929267525937E-2</v>
      </c>
      <c r="G18" s="326">
        <v>9.6619271462459799E-2</v>
      </c>
      <c r="H18" s="327">
        <v>7.5958036818014774E-2</v>
      </c>
      <c r="I18" s="16"/>
    </row>
    <row r="19" spans="1:9" s="18" customFormat="1" ht="14.7" customHeight="1" x14ac:dyDescent="0.3">
      <c r="A19" s="16"/>
      <c r="B19" s="325" t="s">
        <v>133</v>
      </c>
      <c r="C19" s="326">
        <v>0.51033604251779718</v>
      </c>
      <c r="D19" s="326">
        <v>0.46736684171042758</v>
      </c>
      <c r="E19" s="326">
        <v>0.50448699567761601</v>
      </c>
      <c r="F19" s="326">
        <v>0.60458582206853195</v>
      </c>
      <c r="G19" s="326">
        <v>0.46741519072082433</v>
      </c>
      <c r="H19" s="327">
        <v>0.4284409697860635</v>
      </c>
      <c r="I19" s="16"/>
    </row>
    <row r="20" spans="1:9" s="18" customFormat="1" ht="14.7" customHeight="1" x14ac:dyDescent="0.3">
      <c r="A20" s="16"/>
      <c r="B20" s="320" t="s">
        <v>134</v>
      </c>
      <c r="C20" s="321"/>
      <c r="D20" s="322"/>
      <c r="E20" s="323"/>
      <c r="F20" s="321"/>
      <c r="G20" s="321"/>
      <c r="H20" s="324"/>
      <c r="I20" s="16"/>
    </row>
    <row r="21" spans="1:9" s="18" customFormat="1" ht="14.7" customHeight="1" x14ac:dyDescent="0.3">
      <c r="A21" s="16"/>
      <c r="B21" s="325" t="s">
        <v>135</v>
      </c>
      <c r="C21" s="326">
        <v>7.1192072779727181E-2</v>
      </c>
      <c r="D21" s="326">
        <v>9.4683997086228072E-2</v>
      </c>
      <c r="E21" s="326">
        <v>8.5146716793576965E-2</v>
      </c>
      <c r="F21" s="326">
        <v>4.0081735303363723E-3</v>
      </c>
      <c r="G21" s="326">
        <v>0.1151965421390421</v>
      </c>
      <c r="H21" s="327">
        <v>0.10468522045148286</v>
      </c>
      <c r="I21" s="16"/>
    </row>
    <row r="22" spans="1:9" s="18" customFormat="1" ht="14.7" customHeight="1" x14ac:dyDescent="0.3">
      <c r="A22" s="16"/>
      <c r="B22" s="325" t="s">
        <v>136</v>
      </c>
      <c r="C22" s="326">
        <v>2.3145526876514715E-2</v>
      </c>
      <c r="D22" s="326">
        <v>9.7035128347304218E-4</v>
      </c>
      <c r="E22" s="326">
        <v>5.6817578402948139E-4</v>
      </c>
      <c r="F22" s="326">
        <v>3.9295818924866391E-5</v>
      </c>
      <c r="G22" s="326">
        <v>7.6404756014145797E-4</v>
      </c>
      <c r="H22" s="327">
        <v>1.3920906974931231E-3</v>
      </c>
      <c r="I22" s="16"/>
    </row>
    <row r="23" spans="1:9" s="18" customFormat="1" ht="14.7" customHeight="1" x14ac:dyDescent="0.3">
      <c r="A23" s="16"/>
      <c r="B23" s="325" t="s">
        <v>137</v>
      </c>
      <c r="C23" s="326">
        <v>7.4007375788724031E-2</v>
      </c>
      <c r="D23" s="326">
        <v>0.10496374093523381</v>
      </c>
      <c r="E23" s="326">
        <v>5.2787247374178267E-2</v>
      </c>
      <c r="F23" s="326">
        <v>4.5190191763596352E-4</v>
      </c>
      <c r="G23" s="326">
        <v>7.2169749537933148E-2</v>
      </c>
      <c r="H23" s="327">
        <v>0.15967837136525118</v>
      </c>
      <c r="I23" s="16"/>
    </row>
    <row r="24" spans="1:9" s="18" customFormat="1" ht="14.7" customHeight="1" x14ac:dyDescent="0.3">
      <c r="A24" s="16"/>
      <c r="B24" s="328" t="s">
        <v>138</v>
      </c>
      <c r="C24" s="329">
        <v>1.1624929225665897E-3</v>
      </c>
      <c r="D24" s="329">
        <v>1.6607412722745903E-3</v>
      </c>
      <c r="E24" s="329">
        <v>1.6036363250177886E-3</v>
      </c>
      <c r="F24" s="330">
        <v>4.1260609871109712E-4</v>
      </c>
      <c r="G24" s="329">
        <v>2.0447368038071399E-3</v>
      </c>
      <c r="H24" s="331">
        <v>1.7206241021015E-3</v>
      </c>
      <c r="I24" s="16"/>
    </row>
    <row r="25" spans="1:9" s="136" customFormat="1" ht="18" customHeight="1" x14ac:dyDescent="0.25">
      <c r="A25" s="37"/>
      <c r="B25" s="313" t="s">
        <v>18</v>
      </c>
      <c r="C25" s="23"/>
      <c r="D25" s="23"/>
      <c r="E25" s="23"/>
      <c r="F25" s="23"/>
      <c r="G25" s="23"/>
      <c r="H25" s="23"/>
      <c r="I25" s="24"/>
    </row>
    <row r="26" spans="1:9" s="18" customFormat="1" ht="13.2" x14ac:dyDescent="0.3">
      <c r="A26" s="16"/>
      <c r="B26" s="314" t="s">
        <v>41</v>
      </c>
      <c r="C26" s="315">
        <v>958866</v>
      </c>
      <c r="D26" s="315">
        <v>177959</v>
      </c>
      <c r="E26" s="315">
        <v>98833</v>
      </c>
      <c r="F26" s="315">
        <v>29909</v>
      </c>
      <c r="G26" s="315">
        <v>68924</v>
      </c>
      <c r="H26" s="316">
        <v>79126</v>
      </c>
      <c r="I26" s="16"/>
    </row>
    <row r="27" spans="1:9" s="18" customFormat="1" ht="14.7" customHeight="1" x14ac:dyDescent="0.3">
      <c r="A27" s="16"/>
      <c r="B27" s="317" t="s">
        <v>127</v>
      </c>
      <c r="C27" s="318">
        <v>1.7571798353471706E-2</v>
      </c>
      <c r="D27" s="318">
        <v>2.0319287026787067E-2</v>
      </c>
      <c r="E27" s="318">
        <v>2.2482369249137435E-2</v>
      </c>
      <c r="F27" s="318">
        <v>2.7918017987896619E-2</v>
      </c>
      <c r="G27" s="318">
        <v>2.0123614415878358E-2</v>
      </c>
      <c r="H27" s="319">
        <v>1.7617470869246518E-2</v>
      </c>
      <c r="I27" s="16"/>
    </row>
    <row r="28" spans="1:9" s="18" customFormat="1" ht="14.7" customHeight="1" x14ac:dyDescent="0.3">
      <c r="A28" s="16"/>
      <c r="B28" s="320" t="s">
        <v>128</v>
      </c>
      <c r="C28" s="321"/>
      <c r="D28" s="322"/>
      <c r="E28" s="323"/>
      <c r="F28" s="321"/>
      <c r="G28" s="321"/>
      <c r="H28" s="324"/>
      <c r="I28" s="16"/>
    </row>
    <row r="29" spans="1:9" s="18" customFormat="1" ht="14.7" customHeight="1" x14ac:dyDescent="0.3">
      <c r="A29" s="16"/>
      <c r="B29" s="325" t="s">
        <v>129</v>
      </c>
      <c r="C29" s="326">
        <v>0.1241748064901665</v>
      </c>
      <c r="D29" s="326">
        <v>0.11579633511089633</v>
      </c>
      <c r="E29" s="326">
        <v>0.12713364969190452</v>
      </c>
      <c r="F29" s="326">
        <v>0.1561737269718145</v>
      </c>
      <c r="G29" s="326">
        <v>0.11453194823283616</v>
      </c>
      <c r="H29" s="327">
        <v>0.10163536637767612</v>
      </c>
      <c r="I29" s="16"/>
    </row>
    <row r="30" spans="1:9" s="18" customFormat="1" ht="14.7" customHeight="1" x14ac:dyDescent="0.3">
      <c r="A30" s="16"/>
      <c r="B30" s="325" t="s">
        <v>130</v>
      </c>
      <c r="C30" s="326">
        <v>0.1083780215379417</v>
      </c>
      <c r="D30" s="326">
        <v>0.11714496035603707</v>
      </c>
      <c r="E30" s="326">
        <v>0.12625337690852245</v>
      </c>
      <c r="F30" s="326">
        <v>0.15737737804674179</v>
      </c>
      <c r="G30" s="326">
        <v>0.11274737391909929</v>
      </c>
      <c r="H30" s="327">
        <v>0.10576801557010337</v>
      </c>
      <c r="I30" s="16"/>
    </row>
    <row r="31" spans="1:9" s="18" customFormat="1" ht="14.7" customHeight="1" x14ac:dyDescent="0.3">
      <c r="A31" s="11"/>
      <c r="B31" s="320" t="s">
        <v>131</v>
      </c>
      <c r="C31" s="321"/>
      <c r="D31" s="322"/>
      <c r="E31" s="323"/>
      <c r="F31" s="321"/>
      <c r="G31" s="321"/>
      <c r="H31" s="324"/>
      <c r="I31" s="16"/>
    </row>
    <row r="32" spans="1:9" s="18" customFormat="1" ht="14.7" customHeight="1" x14ac:dyDescent="0.3">
      <c r="A32" s="16"/>
      <c r="B32" s="325" t="s">
        <v>132</v>
      </c>
      <c r="C32" s="326">
        <v>6.7865582886451281E-2</v>
      </c>
      <c r="D32" s="326">
        <v>8.3991256412994E-2</v>
      </c>
      <c r="E32" s="326">
        <v>8.7976687948357335E-2</v>
      </c>
      <c r="F32" s="326">
        <v>5.7908990604834662E-2</v>
      </c>
      <c r="G32" s="326">
        <v>0.10102431663861644</v>
      </c>
      <c r="H32" s="327">
        <v>7.9013219422187392E-2</v>
      </c>
      <c r="I32" s="16"/>
    </row>
    <row r="33" spans="1:9" s="18" customFormat="1" ht="14.7" customHeight="1" x14ac:dyDescent="0.3">
      <c r="A33" s="16"/>
      <c r="B33" s="325" t="s">
        <v>133</v>
      </c>
      <c r="C33" s="326">
        <v>0.53400683724316012</v>
      </c>
      <c r="D33" s="326">
        <v>0.48758983810877787</v>
      </c>
      <c r="E33" s="326">
        <v>0.51819736322888099</v>
      </c>
      <c r="F33" s="326">
        <v>0.59634223812230436</v>
      </c>
      <c r="G33" s="326">
        <v>0.48428704079856072</v>
      </c>
      <c r="H33" s="327">
        <v>0.44935924980410991</v>
      </c>
      <c r="I33" s="16"/>
    </row>
    <row r="34" spans="1:9" ht="14.7" customHeight="1" x14ac:dyDescent="0.35">
      <c r="A34" s="16"/>
      <c r="B34" s="320" t="s">
        <v>134</v>
      </c>
      <c r="C34" s="321"/>
      <c r="D34" s="322"/>
      <c r="E34" s="323"/>
      <c r="F34" s="321"/>
      <c r="G34" s="321"/>
      <c r="H34" s="324"/>
      <c r="I34" s="11"/>
    </row>
    <row r="35" spans="1:9" s="18" customFormat="1" ht="14.7" customHeight="1" x14ac:dyDescent="0.3">
      <c r="A35" s="16"/>
      <c r="B35" s="325" t="s">
        <v>135</v>
      </c>
      <c r="C35" s="326">
        <v>6.712199619133434E-2</v>
      </c>
      <c r="D35" s="326">
        <v>9.6983012941183083E-2</v>
      </c>
      <c r="E35" s="326">
        <v>8.2877176651523277E-2</v>
      </c>
      <c r="F35" s="326">
        <v>3.4437794643752719E-3</v>
      </c>
      <c r="G35" s="326">
        <v>0.11734664267889269</v>
      </c>
      <c r="H35" s="327">
        <v>0.11460202714657634</v>
      </c>
      <c r="I35" s="16"/>
    </row>
    <row r="36" spans="1:9" s="18" customFormat="1" ht="14.7" customHeight="1" x14ac:dyDescent="0.3">
      <c r="A36" s="16"/>
      <c r="B36" s="325" t="s">
        <v>136</v>
      </c>
      <c r="C36" s="326">
        <v>1.587813104229371E-2</v>
      </c>
      <c r="D36" s="326">
        <v>7.3050534111789793E-4</v>
      </c>
      <c r="E36" s="326">
        <v>3.338965730069916E-4</v>
      </c>
      <c r="F36" s="326">
        <v>3.3434752081313316E-5</v>
      </c>
      <c r="G36" s="326">
        <v>4.6427949625674658E-4</v>
      </c>
      <c r="H36" s="327">
        <v>1.225892879710841E-3</v>
      </c>
      <c r="I36" s="16"/>
    </row>
    <row r="37" spans="1:9" s="18" customFormat="1" ht="14.7" customHeight="1" x14ac:dyDescent="0.3">
      <c r="A37" s="16"/>
      <c r="B37" s="325" t="s">
        <v>137</v>
      </c>
      <c r="C37" s="326">
        <v>6.3887967661800507E-2</v>
      </c>
      <c r="D37" s="326">
        <v>7.578711950505454E-2</v>
      </c>
      <c r="E37" s="326">
        <v>3.3025406493782439E-2</v>
      </c>
      <c r="F37" s="326">
        <v>2.6747801665050652E-4</v>
      </c>
      <c r="G37" s="326">
        <v>4.724043874412396E-2</v>
      </c>
      <c r="H37" s="327">
        <v>0.12919899906478274</v>
      </c>
      <c r="I37" s="16"/>
    </row>
    <row r="38" spans="1:9" s="18" customFormat="1" ht="14.7" customHeight="1" x14ac:dyDescent="0.3">
      <c r="A38" s="16"/>
      <c r="B38" s="328" t="s">
        <v>138</v>
      </c>
      <c r="C38" s="329">
        <v>1.1148585933800968E-3</v>
      </c>
      <c r="D38" s="329">
        <v>1.657685197152153E-3</v>
      </c>
      <c r="E38" s="329">
        <v>1.7200732548845021E-3</v>
      </c>
      <c r="F38" s="330">
        <v>5.3495603330101305E-4</v>
      </c>
      <c r="G38" s="329">
        <v>2.2343450757355927E-3</v>
      </c>
      <c r="H38" s="331">
        <v>1.5797588656067537E-3</v>
      </c>
      <c r="I38" s="16"/>
    </row>
    <row r="39" spans="1:9" s="136" customFormat="1" ht="18" customHeight="1" x14ac:dyDescent="0.25">
      <c r="A39" s="37"/>
      <c r="B39" s="313" t="s">
        <v>19</v>
      </c>
      <c r="C39" s="23"/>
      <c r="D39" s="23"/>
      <c r="E39" s="23"/>
      <c r="F39" s="23"/>
      <c r="G39" s="23"/>
      <c r="H39" s="23"/>
      <c r="I39" s="24"/>
    </row>
    <row r="40" spans="1:9" s="18" customFormat="1" ht="13.2" x14ac:dyDescent="0.3">
      <c r="A40" s="16"/>
      <c r="B40" s="314" t="s">
        <v>41</v>
      </c>
      <c r="C40" s="315">
        <v>1466095</v>
      </c>
      <c r="D40" s="315">
        <v>189949</v>
      </c>
      <c r="E40" s="315">
        <v>89489</v>
      </c>
      <c r="F40" s="315">
        <v>20987</v>
      </c>
      <c r="G40" s="315">
        <v>68502</v>
      </c>
      <c r="H40" s="316">
        <v>100460</v>
      </c>
      <c r="I40" s="16"/>
    </row>
    <row r="41" spans="1:9" s="18" customFormat="1" ht="14.7" customHeight="1" x14ac:dyDescent="0.3">
      <c r="A41" s="11"/>
      <c r="B41" s="317" t="s">
        <v>127</v>
      </c>
      <c r="C41" s="318">
        <v>2.0209468008553333E-2</v>
      </c>
      <c r="D41" s="318">
        <v>2.0631853813392016E-2</v>
      </c>
      <c r="E41" s="318">
        <v>2.1656292952206415E-2</v>
      </c>
      <c r="F41" s="318">
        <v>2.4110163434507077E-2</v>
      </c>
      <c r="G41" s="318">
        <v>2.0904499138711279E-2</v>
      </c>
      <c r="H41" s="319">
        <v>1.9719291260203067E-2</v>
      </c>
      <c r="I41" s="16"/>
    </row>
    <row r="42" spans="1:9" s="18" customFormat="1" ht="14.7" customHeight="1" x14ac:dyDescent="0.3">
      <c r="A42" s="11"/>
      <c r="B42" s="320" t="s">
        <v>128</v>
      </c>
      <c r="C42" s="332"/>
      <c r="D42" s="333"/>
      <c r="E42" s="334"/>
      <c r="F42" s="332"/>
      <c r="G42" s="332"/>
      <c r="H42" s="335"/>
      <c r="I42" s="16"/>
    </row>
    <row r="43" spans="1:9" s="18" customFormat="1" ht="14.7" customHeight="1" x14ac:dyDescent="0.3">
      <c r="A43" s="11"/>
      <c r="B43" s="325" t="s">
        <v>129</v>
      </c>
      <c r="C43" s="326">
        <v>0.11571828564997494</v>
      </c>
      <c r="D43" s="326">
        <v>0.11363050081864079</v>
      </c>
      <c r="E43" s="326">
        <v>0.12065170020896424</v>
      </c>
      <c r="F43" s="326">
        <v>0.13903845237527993</v>
      </c>
      <c r="G43" s="326">
        <v>0.11501853960468307</v>
      </c>
      <c r="H43" s="327">
        <v>0.10737607007764284</v>
      </c>
      <c r="I43" s="16"/>
    </row>
    <row r="44" spans="1:9" ht="14.7" customHeight="1" x14ac:dyDescent="0.35">
      <c r="A44" s="11"/>
      <c r="B44" s="325" t="s">
        <v>130</v>
      </c>
      <c r="C44" s="326">
        <v>9.6351191430296121E-2</v>
      </c>
      <c r="D44" s="326">
        <v>0.10992950739408999</v>
      </c>
      <c r="E44" s="326">
        <v>0.11717641274346567</v>
      </c>
      <c r="F44" s="326">
        <v>0.14632867965883642</v>
      </c>
      <c r="G44" s="326">
        <v>0.10824501474409506</v>
      </c>
      <c r="H44" s="327">
        <v>0.10347401951025284</v>
      </c>
      <c r="I44" s="11"/>
    </row>
    <row r="45" spans="1:9" ht="14.7" customHeight="1" x14ac:dyDescent="0.35">
      <c r="A45" s="11"/>
      <c r="B45" s="320" t="s">
        <v>131</v>
      </c>
      <c r="C45" s="332"/>
      <c r="D45" s="333"/>
      <c r="E45" s="334"/>
      <c r="F45" s="332"/>
      <c r="G45" s="332"/>
      <c r="H45" s="335"/>
      <c r="I45" s="11"/>
    </row>
    <row r="46" spans="1:9" ht="14.7" customHeight="1" x14ac:dyDescent="0.35">
      <c r="A46" s="11"/>
      <c r="B46" s="325" t="s">
        <v>132</v>
      </c>
      <c r="C46" s="326">
        <v>8.9294349956858185E-2</v>
      </c>
      <c r="D46" s="326">
        <v>7.9700340617744767E-2</v>
      </c>
      <c r="E46" s="326">
        <v>8.660282269329192E-2</v>
      </c>
      <c r="F46" s="326">
        <v>6.8375661123552672E-2</v>
      </c>
      <c r="G46" s="326">
        <v>9.218708942804589E-2</v>
      </c>
      <c r="H46" s="327">
        <v>7.3551662353175395E-2</v>
      </c>
      <c r="I46" s="11"/>
    </row>
    <row r="47" spans="1:9" ht="14.7" customHeight="1" x14ac:dyDescent="0.35">
      <c r="A47" s="11"/>
      <c r="B47" s="325" t="s">
        <v>133</v>
      </c>
      <c r="C47" s="326">
        <v>0.49485469904746965</v>
      </c>
      <c r="D47" s="326">
        <v>0.44842036546651998</v>
      </c>
      <c r="E47" s="326">
        <v>0.48934505916928339</v>
      </c>
      <c r="F47" s="326">
        <v>0.61633392099871354</v>
      </c>
      <c r="G47" s="326">
        <v>0.45043940322910281</v>
      </c>
      <c r="H47" s="327">
        <v>0.41196496117857856</v>
      </c>
      <c r="I47" s="11"/>
    </row>
    <row r="48" spans="1:9" ht="14.7" customHeight="1" x14ac:dyDescent="0.35">
      <c r="A48" s="11"/>
      <c r="B48" s="320" t="s">
        <v>134</v>
      </c>
      <c r="C48" s="332"/>
      <c r="D48" s="333"/>
      <c r="E48" s="334"/>
      <c r="F48" s="332"/>
      <c r="G48" s="332"/>
      <c r="H48" s="335"/>
      <c r="I48" s="11"/>
    </row>
    <row r="49" spans="1:9" ht="14.7" customHeight="1" x14ac:dyDescent="0.35">
      <c r="A49" s="11"/>
      <c r="B49" s="325" t="s">
        <v>135</v>
      </c>
      <c r="C49" s="326">
        <v>7.385401355300987E-2</v>
      </c>
      <c r="D49" s="326">
        <v>9.253010018478644E-2</v>
      </c>
      <c r="E49" s="326">
        <v>8.7653231123378292E-2</v>
      </c>
      <c r="F49" s="326">
        <v>4.8125029780340207E-3</v>
      </c>
      <c r="G49" s="326">
        <v>0.11303319611106245</v>
      </c>
      <c r="H49" s="327">
        <v>9.6874377861835559E-2</v>
      </c>
      <c r="I49" s="11"/>
    </row>
    <row r="50" spans="1:9" ht="14.7" customHeight="1" x14ac:dyDescent="0.35">
      <c r="A50" s="11"/>
      <c r="B50" s="325" t="s">
        <v>136</v>
      </c>
      <c r="C50" s="326">
        <v>2.7898601386676852E-2</v>
      </c>
      <c r="D50" s="326">
        <v>1.1950576207297749E-3</v>
      </c>
      <c r="E50" s="326">
        <v>8.2691727474885185E-4</v>
      </c>
      <c r="F50" s="326">
        <v>4.7648544336970506E-5</v>
      </c>
      <c r="G50" s="326">
        <v>1.0656623164287174E-3</v>
      </c>
      <c r="H50" s="327">
        <v>1.5229942265578339E-3</v>
      </c>
      <c r="I50" s="11"/>
    </row>
    <row r="51" spans="1:9" ht="14.7" customHeight="1" x14ac:dyDescent="0.35">
      <c r="A51" s="11"/>
      <c r="B51" s="325" t="s">
        <v>137</v>
      </c>
      <c r="C51" s="326">
        <v>8.0625743897905666E-2</v>
      </c>
      <c r="D51" s="326">
        <v>0.13229866964290415</v>
      </c>
      <c r="E51" s="326">
        <v>7.4612522209433568E-2</v>
      </c>
      <c r="F51" s="326">
        <v>7.1472816505455756E-4</v>
      </c>
      <c r="G51" s="326">
        <v>9.7252634959563225E-2</v>
      </c>
      <c r="H51" s="327">
        <v>0.1836850487756321</v>
      </c>
      <c r="I51" s="11"/>
    </row>
    <row r="52" spans="1:9" ht="14.7" customHeight="1" x14ac:dyDescent="0.35">
      <c r="A52" s="11"/>
      <c r="B52" s="328" t="s">
        <v>138</v>
      </c>
      <c r="C52" s="329">
        <v>1.193647069255403E-3</v>
      </c>
      <c r="D52" s="329">
        <v>1.6636044411921095E-3</v>
      </c>
      <c r="E52" s="329">
        <v>1.4750416252276815E-3</v>
      </c>
      <c r="F52" s="329">
        <v>2.3824272168485253E-4</v>
      </c>
      <c r="G52" s="329">
        <v>1.8539604683074948E-3</v>
      </c>
      <c r="H52" s="331">
        <v>1.8315747561218395E-3</v>
      </c>
      <c r="I52" s="11"/>
    </row>
    <row r="53" spans="1:9" x14ac:dyDescent="0.35">
      <c r="A53" s="11"/>
      <c r="B53" s="11"/>
      <c r="C53" s="11"/>
      <c r="D53" s="11"/>
      <c r="E53" s="11"/>
      <c r="F53" s="11"/>
      <c r="G53" s="11"/>
      <c r="H53" s="11"/>
      <c r="I53" s="11"/>
    </row>
    <row r="54" spans="1:9" ht="13.2" customHeight="1" x14ac:dyDescent="0.35">
      <c r="A54" s="50" t="s">
        <v>20</v>
      </c>
      <c r="C54" s="11"/>
      <c r="D54" s="11"/>
      <c r="E54" s="11"/>
      <c r="F54" s="11"/>
      <c r="G54" s="11"/>
      <c r="H54" s="11"/>
      <c r="I54" s="11"/>
    </row>
    <row r="55" spans="1:9" ht="13.2" customHeight="1" x14ac:dyDescent="0.35">
      <c r="A55" s="51" t="s">
        <v>21</v>
      </c>
      <c r="C55" s="11"/>
      <c r="D55" s="11"/>
      <c r="E55" s="11"/>
      <c r="F55" s="11"/>
      <c r="G55" s="11"/>
      <c r="H55" s="11"/>
      <c r="I55" s="11"/>
    </row>
    <row r="56" spans="1:9" ht="13.2" customHeight="1" x14ac:dyDescent="0.35"/>
    <row r="57" spans="1:9" ht="13.2" customHeight="1" x14ac:dyDescent="0.35"/>
    <row r="58" spans="1:9" ht="13.2" customHeight="1" x14ac:dyDescent="0.35"/>
    <row r="59" spans="1:9" ht="13.2" customHeight="1" x14ac:dyDescent="0.35"/>
    <row r="60" spans="1:9" ht="13.2" customHeight="1" x14ac:dyDescent="0.35"/>
    <row r="61" spans="1:9" ht="13.2" customHeight="1" x14ac:dyDescent="0.35"/>
    <row r="62" spans="1:9" ht="13.2" customHeight="1" x14ac:dyDescent="0.35"/>
    <row r="63" spans="1:9" ht="13.2" customHeight="1" x14ac:dyDescent="0.35"/>
    <row r="64" spans="1:9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110" spans="2:2" x14ac:dyDescent="0.35">
      <c r="B110" s="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110"/>
  <sheetViews>
    <sheetView showGridLines="0" view="pageBreakPreview" zoomScaleNormal="140" zoomScaleSheetLayoutView="100" zoomScalePageLayoutView="130" workbookViewId="0">
      <selection activeCell="A42" sqref="A42:C52"/>
    </sheetView>
  </sheetViews>
  <sheetFormatPr baseColWidth="10" defaultColWidth="11.44140625" defaultRowHeight="14.4" x14ac:dyDescent="0.35"/>
  <cols>
    <col min="1" max="1" width="5.33203125" style="9" customWidth="1"/>
    <col min="2" max="2" width="21.6640625" style="9" bestFit="1" customWidth="1"/>
    <col min="3" max="5" width="10.44140625" style="9" customWidth="1"/>
    <col min="6" max="9" width="9.44140625" style="9" customWidth="1"/>
    <col min="10" max="10" width="6.44140625" style="9" customWidth="1"/>
    <col min="11" max="16384" width="11.44140625" style="9"/>
  </cols>
  <sheetData>
    <row r="1" spans="1:10" x14ac:dyDescent="0.35">
      <c r="A1" s="11"/>
      <c r="B1" s="12"/>
      <c r="C1" s="11"/>
      <c r="D1" s="11"/>
      <c r="E1" s="11"/>
      <c r="F1" s="11"/>
      <c r="G1" s="11"/>
      <c r="H1" s="11"/>
      <c r="I1" s="11"/>
      <c r="J1" s="11"/>
    </row>
    <row r="2" spans="1:10" x14ac:dyDescent="0.35">
      <c r="A2" s="11"/>
      <c r="B2" s="12"/>
      <c r="C2" s="11"/>
      <c r="D2" s="11"/>
      <c r="E2" s="11"/>
      <c r="F2" s="11"/>
      <c r="G2" s="11"/>
      <c r="H2" s="11"/>
      <c r="I2" s="11"/>
      <c r="J2" s="11"/>
    </row>
    <row r="3" spans="1:10" x14ac:dyDescent="0.35">
      <c r="A3" s="11"/>
      <c r="B3" s="12"/>
      <c r="C3" s="11"/>
      <c r="D3" s="11"/>
      <c r="E3" s="11"/>
      <c r="F3" s="11"/>
      <c r="G3" s="11"/>
      <c r="H3" s="11"/>
      <c r="I3" s="11"/>
      <c r="J3" s="11"/>
    </row>
    <row r="4" spans="1:10" ht="18" customHeight="1" x14ac:dyDescent="0.35">
      <c r="A4" s="11"/>
      <c r="C4" s="11"/>
      <c r="D4" s="11"/>
      <c r="E4" s="11"/>
      <c r="F4" s="11"/>
      <c r="G4" s="11"/>
      <c r="H4" s="11"/>
      <c r="I4" s="11"/>
      <c r="J4" s="11"/>
    </row>
    <row r="5" spans="1:10" s="136" customFormat="1" ht="21" customHeight="1" x14ac:dyDescent="0.25">
      <c r="A5" s="24"/>
      <c r="B5" s="365" t="s">
        <v>279</v>
      </c>
      <c r="C5" s="519"/>
      <c r="D5" s="519"/>
      <c r="E5" s="519"/>
      <c r="F5" s="519"/>
      <c r="G5" s="519"/>
      <c r="H5" s="519"/>
      <c r="I5" s="519"/>
      <c r="J5" s="24"/>
    </row>
    <row r="6" spans="1:10" s="136" customFormat="1" ht="19.95" customHeight="1" x14ac:dyDescent="0.25">
      <c r="A6" s="138"/>
      <c r="B6" s="527" t="s">
        <v>139</v>
      </c>
      <c r="C6" s="138"/>
      <c r="D6" s="138"/>
      <c r="E6" s="138"/>
      <c r="F6" s="138"/>
      <c r="G6" s="138"/>
      <c r="H6" s="138"/>
      <c r="I6" s="138"/>
      <c r="J6" s="138"/>
    </row>
    <row r="7" spans="1:10" s="136" customFormat="1" ht="19.95" customHeight="1" x14ac:dyDescent="0.25">
      <c r="A7" s="24"/>
      <c r="B7" s="138" t="s">
        <v>140</v>
      </c>
      <c r="C7" s="526"/>
      <c r="D7" s="526"/>
      <c r="E7" s="526"/>
      <c r="F7" s="526"/>
      <c r="G7" s="526"/>
      <c r="H7" s="526"/>
      <c r="I7" s="526"/>
      <c r="J7" s="24"/>
    </row>
    <row r="8" spans="1:10" ht="6" customHeight="1" x14ac:dyDescent="0.35">
      <c r="A8" s="11"/>
      <c r="B8" s="336"/>
      <c r="C8" s="336"/>
      <c r="D8" s="336"/>
      <c r="E8" s="336"/>
      <c r="F8" s="336"/>
      <c r="G8" s="336"/>
      <c r="H8" s="336"/>
      <c r="I8" s="336"/>
      <c r="J8" s="11"/>
    </row>
    <row r="9" spans="1:10" ht="15" customHeight="1" x14ac:dyDescent="0.35">
      <c r="A9" s="11"/>
      <c r="B9" s="17"/>
      <c r="C9" s="493" t="s">
        <v>280</v>
      </c>
      <c r="D9" s="53"/>
      <c r="E9" s="495" t="str">
        <f>'Pag1'!E9</f>
        <v>Variación Mensual</v>
      </c>
      <c r="F9" s="54"/>
      <c r="G9" s="55"/>
      <c r="H9" s="495" t="str">
        <f>'Pag1'!H9</f>
        <v>Variación Anual</v>
      </c>
      <c r="I9" s="56"/>
      <c r="J9" s="11"/>
    </row>
    <row r="10" spans="1:10" ht="15" customHeight="1" x14ac:dyDescent="0.35">
      <c r="A10" s="11"/>
      <c r="B10" s="19" t="s">
        <v>6</v>
      </c>
      <c r="C10" s="514" t="s">
        <v>281</v>
      </c>
      <c r="D10" s="57"/>
      <c r="E10" s="500" t="s">
        <v>282</v>
      </c>
      <c r="F10" s="58"/>
      <c r="G10" s="57"/>
      <c r="H10" s="500" t="s">
        <v>283</v>
      </c>
      <c r="I10" s="59"/>
      <c r="J10" s="11"/>
    </row>
    <row r="11" spans="1:10" ht="15" customHeight="1" x14ac:dyDescent="0.35">
      <c r="A11" s="16"/>
      <c r="B11" s="308" t="s">
        <v>120</v>
      </c>
      <c r="C11" s="60" t="s">
        <v>8</v>
      </c>
      <c r="D11" s="61" t="s">
        <v>9</v>
      </c>
      <c r="E11" s="61" t="s">
        <v>10</v>
      </c>
      <c r="F11" s="337" t="s">
        <v>8</v>
      </c>
      <c r="G11" s="61" t="s">
        <v>9</v>
      </c>
      <c r="H11" s="61" t="s">
        <v>10</v>
      </c>
      <c r="I11" s="338" t="s">
        <v>8</v>
      </c>
      <c r="J11" s="11"/>
    </row>
    <row r="12" spans="1:10" s="136" customFormat="1" ht="18" customHeight="1" x14ac:dyDescent="0.25">
      <c r="A12" s="37"/>
      <c r="B12" s="313" t="s">
        <v>11</v>
      </c>
      <c r="C12" s="23"/>
      <c r="D12" s="23"/>
      <c r="E12" s="23"/>
      <c r="F12" s="23"/>
      <c r="G12" s="24"/>
      <c r="H12" s="23"/>
      <c r="I12" s="24"/>
    </row>
    <row r="13" spans="1:10" s="18" customFormat="1" ht="13.2" x14ac:dyDescent="0.3">
      <c r="A13" s="16"/>
      <c r="B13" s="339" t="s">
        <v>41</v>
      </c>
      <c r="C13" s="340">
        <v>367908</v>
      </c>
      <c r="D13" s="341">
        <v>-7662</v>
      </c>
      <c r="E13" s="342">
        <v>-2.0400990494448439</v>
      </c>
      <c r="F13" s="343">
        <v>375570</v>
      </c>
      <c r="G13" s="344">
        <v>-19781</v>
      </c>
      <c r="H13" s="345">
        <v>-5.1022855948969408</v>
      </c>
      <c r="I13" s="346">
        <v>387689</v>
      </c>
      <c r="J13" s="16"/>
    </row>
    <row r="14" spans="1:10" s="18" customFormat="1" ht="14.25" customHeight="1" x14ac:dyDescent="0.3">
      <c r="A14" s="16"/>
      <c r="B14" s="317" t="s">
        <v>127</v>
      </c>
      <c r="C14" s="347">
        <v>7535</v>
      </c>
      <c r="D14" s="26">
        <v>55</v>
      </c>
      <c r="E14" s="27">
        <v>0.73529411764705876</v>
      </c>
      <c r="F14" s="348">
        <v>7480</v>
      </c>
      <c r="G14" s="28">
        <v>-414</v>
      </c>
      <c r="H14" s="349">
        <v>-5.2082022895961755</v>
      </c>
      <c r="I14" s="350">
        <v>7949</v>
      </c>
      <c r="J14" s="16"/>
    </row>
    <row r="15" spans="1:10" s="18" customFormat="1" ht="14.25" customHeight="1" x14ac:dyDescent="0.3">
      <c r="A15" s="16"/>
      <c r="B15" s="320" t="s">
        <v>128</v>
      </c>
      <c r="C15" s="373"/>
      <c r="D15" s="507"/>
      <c r="E15" s="321"/>
      <c r="F15" s="351"/>
      <c r="G15" s="508"/>
      <c r="H15" s="324"/>
      <c r="I15" s="352"/>
      <c r="J15" s="16"/>
    </row>
    <row r="16" spans="1:10" s="18" customFormat="1" ht="14.25" customHeight="1" x14ac:dyDescent="0.3">
      <c r="A16" s="16"/>
      <c r="B16" s="325" t="s">
        <v>129</v>
      </c>
      <c r="C16" s="353">
        <v>42191</v>
      </c>
      <c r="D16" s="30">
        <v>625</v>
      </c>
      <c r="E16" s="31">
        <v>1.5036327767887216</v>
      </c>
      <c r="F16" s="351">
        <v>41566</v>
      </c>
      <c r="G16" s="32">
        <v>-3933</v>
      </c>
      <c r="H16" s="354">
        <v>-8.5270141358078231</v>
      </c>
      <c r="I16" s="352">
        <v>46124</v>
      </c>
      <c r="J16" s="16"/>
    </row>
    <row r="17" spans="1:10" s="18" customFormat="1" ht="14.25" customHeight="1" x14ac:dyDescent="0.3">
      <c r="A17" s="16"/>
      <c r="B17" s="325" t="s">
        <v>130</v>
      </c>
      <c r="C17" s="353">
        <v>41728</v>
      </c>
      <c r="D17" s="30">
        <v>-428</v>
      </c>
      <c r="E17" s="31">
        <v>-1.0152765917069932</v>
      </c>
      <c r="F17" s="351">
        <v>42156</v>
      </c>
      <c r="G17" s="32">
        <v>-1766</v>
      </c>
      <c r="H17" s="354">
        <v>-4.0603301604819055</v>
      </c>
      <c r="I17" s="352">
        <v>43494</v>
      </c>
      <c r="J17" s="16"/>
    </row>
    <row r="18" spans="1:10" s="18" customFormat="1" ht="14.25" customHeight="1" x14ac:dyDescent="0.3">
      <c r="A18" s="16"/>
      <c r="B18" s="320" t="s">
        <v>131</v>
      </c>
      <c r="C18" s="373"/>
      <c r="D18" s="507"/>
      <c r="E18" s="321"/>
      <c r="F18" s="351"/>
      <c r="G18" s="508"/>
      <c r="H18" s="324"/>
      <c r="I18" s="352"/>
      <c r="J18" s="16"/>
    </row>
    <row r="19" spans="1:10" s="18" customFormat="1" ht="14.25" customHeight="1" x14ac:dyDescent="0.3">
      <c r="A19" s="16"/>
      <c r="B19" s="325" t="s">
        <v>132</v>
      </c>
      <c r="C19" s="353">
        <v>30086</v>
      </c>
      <c r="D19" s="30">
        <v>-1239</v>
      </c>
      <c r="E19" s="31">
        <v>-3.955307262569832</v>
      </c>
      <c r="F19" s="351">
        <v>31325</v>
      </c>
      <c r="G19" s="32">
        <v>-1104</v>
      </c>
      <c r="H19" s="354">
        <v>-3.5395960243667841</v>
      </c>
      <c r="I19" s="352">
        <v>31190</v>
      </c>
      <c r="J19" s="16"/>
    </row>
    <row r="20" spans="1:10" s="18" customFormat="1" ht="14.25" customHeight="1" x14ac:dyDescent="0.3">
      <c r="A20" s="16"/>
      <c r="B20" s="325" t="s">
        <v>133</v>
      </c>
      <c r="C20" s="353">
        <v>171948</v>
      </c>
      <c r="D20" s="30">
        <v>-3274</v>
      </c>
      <c r="E20" s="31">
        <v>-1.8684868338450649</v>
      </c>
      <c r="F20" s="351">
        <v>175222</v>
      </c>
      <c r="G20" s="32">
        <v>-12003</v>
      </c>
      <c r="H20" s="354">
        <v>-6.5251072296426766</v>
      </c>
      <c r="I20" s="352">
        <v>183951</v>
      </c>
      <c r="J20" s="16"/>
    </row>
    <row r="21" spans="1:10" s="18" customFormat="1" ht="14.25" customHeight="1" x14ac:dyDescent="0.3">
      <c r="A21" s="16"/>
      <c r="B21" s="320" t="s">
        <v>134</v>
      </c>
      <c r="C21" s="373"/>
      <c r="D21" s="507"/>
      <c r="E21" s="321"/>
      <c r="F21" s="351"/>
      <c r="G21" s="508"/>
      <c r="H21" s="324"/>
      <c r="I21" s="352"/>
      <c r="J21" s="16"/>
    </row>
    <row r="22" spans="1:10" s="18" customFormat="1" ht="14.25" customHeight="1" x14ac:dyDescent="0.3">
      <c r="A22" s="16"/>
      <c r="B22" s="325" t="s">
        <v>135</v>
      </c>
      <c r="C22" s="353">
        <v>34835</v>
      </c>
      <c r="D22" s="30">
        <v>-1476</v>
      </c>
      <c r="E22" s="31">
        <v>-4.0648839194734379</v>
      </c>
      <c r="F22" s="351">
        <v>36311</v>
      </c>
      <c r="G22" s="32">
        <v>995</v>
      </c>
      <c r="H22" s="354">
        <v>2.9403073286052011</v>
      </c>
      <c r="I22" s="352">
        <v>33840</v>
      </c>
      <c r="J22" s="16"/>
    </row>
    <row r="23" spans="1:10" s="18" customFormat="1" ht="14.25" customHeight="1" x14ac:dyDescent="0.3">
      <c r="A23" s="16"/>
      <c r="B23" s="325" t="s">
        <v>136</v>
      </c>
      <c r="C23" s="353">
        <v>357</v>
      </c>
      <c r="D23" s="30">
        <v>2</v>
      </c>
      <c r="E23" s="31">
        <v>0.56338028169014087</v>
      </c>
      <c r="F23" s="351">
        <v>355</v>
      </c>
      <c r="G23" s="32">
        <v>-38</v>
      </c>
      <c r="H23" s="354">
        <v>-9.6202531645569618</v>
      </c>
      <c r="I23" s="352">
        <v>395</v>
      </c>
      <c r="J23" s="16"/>
    </row>
    <row r="24" spans="1:10" s="18" customFormat="1" ht="14.25" customHeight="1" x14ac:dyDescent="0.3">
      <c r="A24" s="16"/>
      <c r="B24" s="325" t="s">
        <v>137</v>
      </c>
      <c r="C24" s="353">
        <v>38617</v>
      </c>
      <c r="D24" s="30">
        <v>-1925</v>
      </c>
      <c r="E24" s="31">
        <v>-4.7481623994869517</v>
      </c>
      <c r="F24" s="351">
        <v>40542</v>
      </c>
      <c r="G24" s="32">
        <v>-1628</v>
      </c>
      <c r="H24" s="354">
        <v>-4.0452230090694501</v>
      </c>
      <c r="I24" s="352">
        <v>40245</v>
      </c>
      <c r="J24" s="16"/>
    </row>
    <row r="25" spans="1:10" s="18" customFormat="1" ht="14.25" customHeight="1" x14ac:dyDescent="0.3">
      <c r="A25" s="16"/>
      <c r="B25" s="328" t="s">
        <v>138</v>
      </c>
      <c r="C25" s="355">
        <v>611</v>
      </c>
      <c r="D25" s="34">
        <v>-2</v>
      </c>
      <c r="E25" s="35">
        <v>-0.32626427406199021</v>
      </c>
      <c r="F25" s="356">
        <v>613</v>
      </c>
      <c r="G25" s="36">
        <v>110</v>
      </c>
      <c r="H25" s="357">
        <v>21.956087824351297</v>
      </c>
      <c r="I25" s="358">
        <v>501</v>
      </c>
      <c r="J25" s="16"/>
    </row>
    <row r="26" spans="1:10" s="136" customFormat="1" ht="18" customHeight="1" x14ac:dyDescent="0.25">
      <c r="A26" s="37"/>
      <c r="B26" s="313" t="s">
        <v>18</v>
      </c>
      <c r="C26" s="23"/>
      <c r="D26" s="23"/>
      <c r="E26" s="23"/>
      <c r="F26" s="23"/>
      <c r="G26" s="23"/>
      <c r="H26" s="23"/>
      <c r="I26" s="23"/>
    </row>
    <row r="27" spans="1:10" s="18" customFormat="1" ht="13.2" x14ac:dyDescent="0.3">
      <c r="A27" s="16"/>
      <c r="B27" s="339" t="s">
        <v>41</v>
      </c>
      <c r="C27" s="340">
        <v>177959</v>
      </c>
      <c r="D27" s="341">
        <v>-2486</v>
      </c>
      <c r="E27" s="342">
        <v>-1.377705117902962</v>
      </c>
      <c r="F27" s="343">
        <v>180445</v>
      </c>
      <c r="G27" s="344">
        <v>-7950</v>
      </c>
      <c r="H27" s="345">
        <v>-4.2762857096751636</v>
      </c>
      <c r="I27" s="346">
        <v>185909</v>
      </c>
      <c r="J27" s="16"/>
    </row>
    <row r="28" spans="1:10" s="18" customFormat="1" ht="14.25" customHeight="1" x14ac:dyDescent="0.3">
      <c r="A28" s="16"/>
      <c r="B28" s="317" t="s">
        <v>127</v>
      </c>
      <c r="C28" s="347">
        <v>3616</v>
      </c>
      <c r="D28" s="26">
        <v>30</v>
      </c>
      <c r="E28" s="27">
        <v>0.83658672615727836</v>
      </c>
      <c r="F28" s="348">
        <v>3586</v>
      </c>
      <c r="G28" s="28">
        <v>-232</v>
      </c>
      <c r="H28" s="349">
        <v>-6.0291060291060292</v>
      </c>
      <c r="I28" s="350">
        <v>3848</v>
      </c>
      <c r="J28" s="16"/>
    </row>
    <row r="29" spans="1:10" s="18" customFormat="1" ht="13.2" x14ac:dyDescent="0.3">
      <c r="A29" s="16"/>
      <c r="B29" s="320" t="s">
        <v>128</v>
      </c>
      <c r="C29" s="373"/>
      <c r="D29" s="507"/>
      <c r="E29" s="321"/>
      <c r="F29" s="351"/>
      <c r="G29" s="508"/>
      <c r="H29" s="324"/>
      <c r="I29" s="352"/>
      <c r="J29" s="16"/>
    </row>
    <row r="30" spans="1:10" s="18" customFormat="1" ht="14.25" customHeight="1" x14ac:dyDescent="0.3">
      <c r="A30" s="16"/>
      <c r="B30" s="325" t="s">
        <v>129</v>
      </c>
      <c r="C30" s="353">
        <v>20607</v>
      </c>
      <c r="D30" s="30">
        <v>316</v>
      </c>
      <c r="E30" s="31">
        <v>1.5573406929180424</v>
      </c>
      <c r="F30" s="351">
        <v>20291</v>
      </c>
      <c r="G30" s="32">
        <v>-2056</v>
      </c>
      <c r="H30" s="354">
        <v>-9.0720557737281027</v>
      </c>
      <c r="I30" s="352">
        <v>22663</v>
      </c>
      <c r="J30" s="16"/>
    </row>
    <row r="31" spans="1:10" s="18" customFormat="1" ht="14.25" customHeight="1" x14ac:dyDescent="0.3">
      <c r="A31" s="16"/>
      <c r="B31" s="325" t="s">
        <v>130</v>
      </c>
      <c r="C31" s="353">
        <v>20847</v>
      </c>
      <c r="D31" s="30">
        <v>-241</v>
      </c>
      <c r="E31" s="31">
        <v>-1.1428300455235205</v>
      </c>
      <c r="F31" s="351">
        <v>21088</v>
      </c>
      <c r="G31" s="32">
        <v>-906</v>
      </c>
      <c r="H31" s="354">
        <v>-4.1649427665149634</v>
      </c>
      <c r="I31" s="352">
        <v>21753</v>
      </c>
      <c r="J31" s="16"/>
    </row>
    <row r="32" spans="1:10" s="18" customFormat="1" ht="14.25" customHeight="1" x14ac:dyDescent="0.3">
      <c r="A32" s="11"/>
      <c r="B32" s="320" t="s">
        <v>131</v>
      </c>
      <c r="C32" s="373"/>
      <c r="D32" s="507"/>
      <c r="E32" s="321"/>
      <c r="F32" s="351"/>
      <c r="G32" s="508"/>
      <c r="H32" s="324"/>
      <c r="I32" s="352"/>
      <c r="J32" s="16"/>
    </row>
    <row r="33" spans="1:10" s="18" customFormat="1" ht="14.25" customHeight="1" x14ac:dyDescent="0.3">
      <c r="A33" s="16"/>
      <c r="B33" s="325" t="s">
        <v>132</v>
      </c>
      <c r="C33" s="353">
        <v>14947</v>
      </c>
      <c r="D33" s="30">
        <v>-485</v>
      </c>
      <c r="E33" s="31">
        <v>-3.14282011404873</v>
      </c>
      <c r="F33" s="351">
        <v>15432</v>
      </c>
      <c r="G33" s="32">
        <v>-286</v>
      </c>
      <c r="H33" s="354">
        <v>-1.8775027899954049</v>
      </c>
      <c r="I33" s="352">
        <v>15233</v>
      </c>
      <c r="J33" s="16"/>
    </row>
    <row r="34" spans="1:10" s="18" customFormat="1" ht="14.25" customHeight="1" x14ac:dyDescent="0.3">
      <c r="A34" s="16"/>
      <c r="B34" s="325" t="s">
        <v>133</v>
      </c>
      <c r="C34" s="353">
        <v>86771</v>
      </c>
      <c r="D34" s="30">
        <v>-1273</v>
      </c>
      <c r="E34" s="31">
        <v>-1.4458679751033574</v>
      </c>
      <c r="F34" s="351">
        <v>88044</v>
      </c>
      <c r="G34" s="32">
        <v>-5388</v>
      </c>
      <c r="H34" s="354">
        <v>-5.8464176043576863</v>
      </c>
      <c r="I34" s="352">
        <v>92159</v>
      </c>
      <c r="J34" s="16"/>
    </row>
    <row r="35" spans="1:10" ht="14.25" customHeight="1" x14ac:dyDescent="0.35">
      <c r="A35" s="16"/>
      <c r="B35" s="320" t="s">
        <v>134</v>
      </c>
      <c r="C35" s="373"/>
      <c r="D35" s="507"/>
      <c r="E35" s="321"/>
      <c r="F35" s="351"/>
      <c r="G35" s="508"/>
      <c r="H35" s="324"/>
      <c r="I35" s="352"/>
      <c r="J35" s="11"/>
    </row>
    <row r="36" spans="1:10" s="18" customFormat="1" ht="14.25" customHeight="1" x14ac:dyDescent="0.3">
      <c r="A36" s="16"/>
      <c r="B36" s="325" t="s">
        <v>135</v>
      </c>
      <c r="C36" s="353">
        <v>17259</v>
      </c>
      <c r="D36" s="30">
        <v>-432</v>
      </c>
      <c r="E36" s="31">
        <v>-2.4419196201458369</v>
      </c>
      <c r="F36" s="351">
        <v>17691</v>
      </c>
      <c r="G36" s="32">
        <v>1072</v>
      </c>
      <c r="H36" s="354">
        <v>6.6225983814171867</v>
      </c>
      <c r="I36" s="352">
        <v>16187</v>
      </c>
      <c r="J36" s="16"/>
    </row>
    <row r="37" spans="1:10" s="18" customFormat="1" ht="14.25" customHeight="1" x14ac:dyDescent="0.3">
      <c r="A37" s="16"/>
      <c r="B37" s="325" t="s">
        <v>136</v>
      </c>
      <c r="C37" s="353">
        <v>130</v>
      </c>
      <c r="D37" s="30">
        <v>5</v>
      </c>
      <c r="E37" s="31">
        <v>4</v>
      </c>
      <c r="F37" s="351">
        <v>125</v>
      </c>
      <c r="G37" s="32">
        <v>15</v>
      </c>
      <c r="H37" s="354">
        <v>13.043478260869565</v>
      </c>
      <c r="I37" s="352">
        <v>115</v>
      </c>
      <c r="J37" s="16"/>
    </row>
    <row r="38" spans="1:10" s="18" customFormat="1" ht="14.25" customHeight="1" x14ac:dyDescent="0.3">
      <c r="A38" s="16"/>
      <c r="B38" s="325" t="s">
        <v>137</v>
      </c>
      <c r="C38" s="353">
        <v>13487</v>
      </c>
      <c r="D38" s="30">
        <v>-418</v>
      </c>
      <c r="E38" s="31">
        <v>-3.0061129090255303</v>
      </c>
      <c r="F38" s="351">
        <v>13905</v>
      </c>
      <c r="G38" s="32">
        <v>-248</v>
      </c>
      <c r="H38" s="354">
        <v>-1.80560611576265</v>
      </c>
      <c r="I38" s="352">
        <v>13735</v>
      </c>
      <c r="J38" s="16"/>
    </row>
    <row r="39" spans="1:10" s="18" customFormat="1" ht="14.25" customHeight="1" x14ac:dyDescent="0.3">
      <c r="A39" s="16"/>
      <c r="B39" s="328" t="s">
        <v>138</v>
      </c>
      <c r="C39" s="355">
        <v>295</v>
      </c>
      <c r="D39" s="34">
        <v>12</v>
      </c>
      <c r="E39" s="35">
        <v>4.2402826855123674</v>
      </c>
      <c r="F39" s="356">
        <v>283</v>
      </c>
      <c r="G39" s="36">
        <v>79</v>
      </c>
      <c r="H39" s="357">
        <v>36.574074074074076</v>
      </c>
      <c r="I39" s="358">
        <v>216</v>
      </c>
      <c r="J39" s="16"/>
    </row>
    <row r="40" spans="1:10" s="136" customFormat="1" ht="18" customHeight="1" x14ac:dyDescent="0.25">
      <c r="A40" s="37"/>
      <c r="B40" s="313" t="s">
        <v>19</v>
      </c>
      <c r="C40" s="23"/>
      <c r="D40" s="23"/>
      <c r="E40" s="23"/>
      <c r="F40" s="23"/>
      <c r="G40" s="23"/>
      <c r="H40" s="23"/>
      <c r="I40" s="23"/>
    </row>
    <row r="41" spans="1:10" s="18" customFormat="1" ht="13.2" x14ac:dyDescent="0.3">
      <c r="A41" s="16"/>
      <c r="B41" s="339" t="s">
        <v>41</v>
      </c>
      <c r="C41" s="340">
        <v>189949</v>
      </c>
      <c r="D41" s="341">
        <v>-5176</v>
      </c>
      <c r="E41" s="342">
        <v>-2.6526585522101218</v>
      </c>
      <c r="F41" s="343">
        <v>195125</v>
      </c>
      <c r="G41" s="344">
        <v>-11831</v>
      </c>
      <c r="H41" s="345">
        <v>-5.8633164832986413</v>
      </c>
      <c r="I41" s="346">
        <v>201780</v>
      </c>
      <c r="J41" s="16"/>
    </row>
    <row r="42" spans="1:10" s="18" customFormat="1" ht="14.25" customHeight="1" x14ac:dyDescent="0.3">
      <c r="A42" s="11"/>
      <c r="B42" s="317" t="s">
        <v>127</v>
      </c>
      <c r="C42" s="347">
        <v>3919</v>
      </c>
      <c r="D42" s="26">
        <v>25</v>
      </c>
      <c r="E42" s="27">
        <v>0.6420133538777606</v>
      </c>
      <c r="F42" s="348">
        <v>3894</v>
      </c>
      <c r="G42" s="28">
        <v>-182</v>
      </c>
      <c r="H42" s="349">
        <v>-4.4379419653742991</v>
      </c>
      <c r="I42" s="350">
        <v>4101</v>
      </c>
      <c r="J42" s="16"/>
    </row>
    <row r="43" spans="1:10" s="18" customFormat="1" ht="14.25" customHeight="1" x14ac:dyDescent="0.3">
      <c r="A43" s="11"/>
      <c r="B43" s="320" t="s">
        <v>128</v>
      </c>
      <c r="C43" s="373"/>
      <c r="D43" s="507"/>
      <c r="E43" s="321"/>
      <c r="F43" s="351"/>
      <c r="G43" s="508"/>
      <c r="H43" s="324"/>
      <c r="I43" s="352"/>
      <c r="J43" s="16"/>
    </row>
    <row r="44" spans="1:10" s="18" customFormat="1" ht="14.25" customHeight="1" x14ac:dyDescent="0.3">
      <c r="A44" s="11"/>
      <c r="B44" s="325" t="s">
        <v>129</v>
      </c>
      <c r="C44" s="353">
        <v>21584</v>
      </c>
      <c r="D44" s="30">
        <v>309</v>
      </c>
      <c r="E44" s="31">
        <v>1.4524089306698003</v>
      </c>
      <c r="F44" s="351">
        <v>21275</v>
      </c>
      <c r="G44" s="32">
        <v>-1877</v>
      </c>
      <c r="H44" s="354">
        <v>-8.000511487148886</v>
      </c>
      <c r="I44" s="352">
        <v>23461</v>
      </c>
      <c r="J44" s="16"/>
    </row>
    <row r="45" spans="1:10" ht="14.25" customHeight="1" x14ac:dyDescent="0.35">
      <c r="A45" s="11"/>
      <c r="B45" s="325" t="s">
        <v>130</v>
      </c>
      <c r="C45" s="353">
        <v>20881</v>
      </c>
      <c r="D45" s="30">
        <v>-187</v>
      </c>
      <c r="E45" s="31">
        <v>-0.88760205050313279</v>
      </c>
      <c r="F45" s="351">
        <v>21068</v>
      </c>
      <c r="G45" s="32">
        <v>-860</v>
      </c>
      <c r="H45" s="354">
        <v>-3.9556598132560601</v>
      </c>
      <c r="I45" s="352">
        <v>21741</v>
      </c>
      <c r="J45" s="11"/>
    </row>
    <row r="46" spans="1:10" ht="14.25" customHeight="1" x14ac:dyDescent="0.35">
      <c r="A46" s="11"/>
      <c r="B46" s="320" t="s">
        <v>131</v>
      </c>
      <c r="C46" s="373"/>
      <c r="D46" s="507"/>
      <c r="E46" s="321"/>
      <c r="F46" s="351"/>
      <c r="G46" s="508"/>
      <c r="H46" s="324"/>
      <c r="I46" s="352"/>
      <c r="J46" s="11"/>
    </row>
    <row r="47" spans="1:10" ht="14.25" customHeight="1" x14ac:dyDescent="0.35">
      <c r="A47" s="11"/>
      <c r="B47" s="325" t="s">
        <v>132</v>
      </c>
      <c r="C47" s="353">
        <v>15139</v>
      </c>
      <c r="D47" s="30">
        <v>-754</v>
      </c>
      <c r="E47" s="31">
        <v>-4.7442270181841062</v>
      </c>
      <c r="F47" s="351">
        <v>15893</v>
      </c>
      <c r="G47" s="32">
        <v>-818</v>
      </c>
      <c r="H47" s="354">
        <v>-5.1262768690856682</v>
      </c>
      <c r="I47" s="352">
        <v>15957</v>
      </c>
      <c r="J47" s="11"/>
    </row>
    <row r="48" spans="1:10" ht="14.25" customHeight="1" x14ac:dyDescent="0.35">
      <c r="A48" s="11"/>
      <c r="B48" s="325" t="s">
        <v>133</v>
      </c>
      <c r="C48" s="353">
        <v>85177</v>
      </c>
      <c r="D48" s="30">
        <v>-2001</v>
      </c>
      <c r="E48" s="31">
        <v>-2.2953038610658654</v>
      </c>
      <c r="F48" s="351">
        <v>87178</v>
      </c>
      <c r="G48" s="32">
        <v>-6615</v>
      </c>
      <c r="H48" s="354">
        <v>-7.2065103712741854</v>
      </c>
      <c r="I48" s="352">
        <v>91792</v>
      </c>
      <c r="J48" s="11"/>
    </row>
    <row r="49" spans="1:256" ht="14.25" customHeight="1" x14ac:dyDescent="0.35">
      <c r="A49" s="11"/>
      <c r="B49" s="320" t="s">
        <v>134</v>
      </c>
      <c r="C49" s="373"/>
      <c r="D49" s="507"/>
      <c r="E49" s="321"/>
      <c r="F49" s="351"/>
      <c r="G49" s="508"/>
      <c r="H49" s="324"/>
      <c r="I49" s="352"/>
      <c r="J49" s="11"/>
    </row>
    <row r="50" spans="1:256" ht="14.25" customHeight="1" x14ac:dyDescent="0.35">
      <c r="A50" s="11"/>
      <c r="B50" s="325" t="s">
        <v>135</v>
      </c>
      <c r="C50" s="353">
        <v>17576</v>
      </c>
      <c r="D50" s="30">
        <v>-1044</v>
      </c>
      <c r="E50" s="31">
        <v>-5.6068743286788401</v>
      </c>
      <c r="F50" s="351">
        <v>18620</v>
      </c>
      <c r="G50" s="32">
        <v>-77</v>
      </c>
      <c r="H50" s="354">
        <v>-0.43618648388375914</v>
      </c>
      <c r="I50" s="352">
        <v>17653</v>
      </c>
      <c r="J50" s="11"/>
    </row>
    <row r="51" spans="1:256" ht="14.25" customHeight="1" x14ac:dyDescent="0.35">
      <c r="A51" s="11"/>
      <c r="B51" s="325" t="s">
        <v>136</v>
      </c>
      <c r="C51" s="353">
        <v>227</v>
      </c>
      <c r="D51" s="30">
        <v>-3</v>
      </c>
      <c r="E51" s="31">
        <v>-1.3043478260869565</v>
      </c>
      <c r="F51" s="351">
        <v>230</v>
      </c>
      <c r="G51" s="32">
        <v>-53</v>
      </c>
      <c r="H51" s="354">
        <v>-18.928571428571427</v>
      </c>
      <c r="I51" s="352">
        <v>280</v>
      </c>
      <c r="J51" s="11"/>
    </row>
    <row r="52" spans="1:256" ht="14.25" customHeight="1" x14ac:dyDescent="0.35">
      <c r="A52" s="11"/>
      <c r="B52" s="325" t="s">
        <v>137</v>
      </c>
      <c r="C52" s="353">
        <v>25130</v>
      </c>
      <c r="D52" s="30">
        <v>-1507</v>
      </c>
      <c r="E52" s="31">
        <v>-5.6575440177197134</v>
      </c>
      <c r="F52" s="351">
        <v>26637</v>
      </c>
      <c r="G52" s="32">
        <v>-1380</v>
      </c>
      <c r="H52" s="354">
        <v>-5.2055827989437944</v>
      </c>
      <c r="I52" s="352">
        <v>26510</v>
      </c>
      <c r="J52" s="11"/>
    </row>
    <row r="53" spans="1:256" ht="14.25" customHeight="1" x14ac:dyDescent="0.35">
      <c r="A53" s="11"/>
      <c r="B53" s="328" t="s">
        <v>138</v>
      </c>
      <c r="C53" s="355">
        <v>316</v>
      </c>
      <c r="D53" s="34">
        <v>-14</v>
      </c>
      <c r="E53" s="35">
        <v>-4.2424242424242431</v>
      </c>
      <c r="F53" s="356">
        <v>330</v>
      </c>
      <c r="G53" s="36">
        <v>31</v>
      </c>
      <c r="H53" s="357">
        <v>10.87719298245614</v>
      </c>
      <c r="I53" s="358">
        <v>285</v>
      </c>
      <c r="J53" s="11"/>
    </row>
    <row r="54" spans="1:256" ht="13.5" customHeight="1" x14ac:dyDescent="0.3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144"/>
      <c r="BN54" s="144"/>
      <c r="BO54" s="144"/>
      <c r="BP54" s="144"/>
      <c r="BQ54" s="144"/>
      <c r="BR54" s="144"/>
      <c r="BS54" s="144"/>
      <c r="BT54" s="144"/>
      <c r="BU54" s="144"/>
      <c r="BV54" s="144"/>
      <c r="BW54" s="144"/>
      <c r="BX54" s="144"/>
      <c r="BY54" s="144"/>
      <c r="BZ54" s="144"/>
      <c r="CA54" s="144"/>
      <c r="CB54" s="144"/>
      <c r="CC54" s="144"/>
      <c r="CD54" s="144"/>
      <c r="CE54" s="144"/>
      <c r="CF54" s="144"/>
      <c r="CG54" s="144"/>
      <c r="CH54" s="144"/>
      <c r="CI54" s="144"/>
      <c r="CJ54" s="144"/>
      <c r="CK54" s="144"/>
      <c r="CL54" s="144"/>
      <c r="CM54" s="144"/>
      <c r="CN54" s="144"/>
      <c r="CO54" s="144"/>
      <c r="CP54" s="144"/>
      <c r="CQ54" s="144"/>
      <c r="CR54" s="144"/>
      <c r="CS54" s="144"/>
      <c r="CT54" s="144"/>
      <c r="CU54" s="144"/>
      <c r="CV54" s="144"/>
      <c r="CW54" s="144"/>
      <c r="CX54" s="144"/>
      <c r="CY54" s="144"/>
      <c r="CZ54" s="144"/>
      <c r="DA54" s="144"/>
      <c r="DB54" s="144"/>
      <c r="DC54" s="144"/>
      <c r="DD54" s="144"/>
      <c r="DE54" s="144"/>
      <c r="DF54" s="144"/>
      <c r="DG54" s="144"/>
      <c r="DH54" s="144"/>
      <c r="DI54" s="144"/>
      <c r="DJ54" s="144"/>
      <c r="DK54" s="144"/>
      <c r="DL54" s="144"/>
      <c r="DM54" s="144"/>
      <c r="DN54" s="144"/>
      <c r="DO54" s="144"/>
      <c r="DP54" s="144"/>
      <c r="DQ54" s="144"/>
      <c r="DR54" s="144"/>
      <c r="DS54" s="144"/>
      <c r="DT54" s="144"/>
      <c r="DU54" s="144"/>
      <c r="DV54" s="144"/>
      <c r="DW54" s="144"/>
      <c r="DX54" s="144"/>
      <c r="DY54" s="144"/>
      <c r="DZ54" s="144"/>
      <c r="EA54" s="144"/>
      <c r="EB54" s="144"/>
      <c r="EC54" s="144"/>
      <c r="ED54" s="144"/>
      <c r="EE54" s="144"/>
      <c r="EF54" s="144"/>
      <c r="EG54" s="144"/>
      <c r="EH54" s="144"/>
      <c r="EI54" s="144"/>
      <c r="EJ54" s="144"/>
      <c r="EK54" s="144"/>
      <c r="EL54" s="144"/>
      <c r="EM54" s="144"/>
      <c r="EN54" s="144"/>
      <c r="EO54" s="144"/>
      <c r="EP54" s="144"/>
      <c r="EQ54" s="144"/>
      <c r="ER54" s="144"/>
      <c r="ES54" s="144"/>
      <c r="ET54" s="144"/>
      <c r="EU54" s="144"/>
      <c r="EV54" s="144"/>
      <c r="EW54" s="144"/>
      <c r="EX54" s="144"/>
      <c r="EY54" s="144"/>
      <c r="EZ54" s="144"/>
      <c r="FA54" s="144"/>
      <c r="FB54" s="144"/>
      <c r="FC54" s="144"/>
      <c r="FD54" s="144"/>
      <c r="FE54" s="144"/>
      <c r="FF54" s="144"/>
      <c r="FG54" s="144"/>
      <c r="FH54" s="144"/>
      <c r="FI54" s="144"/>
      <c r="FJ54" s="144"/>
      <c r="FK54" s="144"/>
      <c r="FL54" s="144"/>
      <c r="FM54" s="144"/>
      <c r="FN54" s="144"/>
      <c r="FO54" s="144"/>
      <c r="FP54" s="144"/>
      <c r="FQ54" s="144"/>
      <c r="FR54" s="144"/>
      <c r="FS54" s="144"/>
      <c r="FT54" s="144"/>
      <c r="FU54" s="144"/>
      <c r="FV54" s="144"/>
      <c r="FW54" s="144"/>
      <c r="FX54" s="144"/>
      <c r="FY54" s="144"/>
      <c r="FZ54" s="144"/>
      <c r="GA54" s="144"/>
      <c r="GB54" s="144"/>
      <c r="GC54" s="144"/>
      <c r="GD54" s="144"/>
      <c r="GE54" s="144"/>
      <c r="GF54" s="144"/>
      <c r="GG54" s="144"/>
      <c r="GH54" s="144"/>
      <c r="GI54" s="144"/>
      <c r="GJ54" s="144"/>
      <c r="GK54" s="144"/>
      <c r="GL54" s="144"/>
      <c r="GM54" s="144"/>
      <c r="GN54" s="144"/>
      <c r="GO54" s="144"/>
      <c r="GP54" s="144"/>
      <c r="GQ54" s="144"/>
      <c r="GR54" s="144"/>
      <c r="GS54" s="144"/>
      <c r="GT54" s="144"/>
      <c r="GU54" s="144"/>
      <c r="GV54" s="144"/>
      <c r="GW54" s="144"/>
      <c r="GX54" s="144"/>
      <c r="GY54" s="144"/>
      <c r="GZ54" s="144"/>
      <c r="HA54" s="144"/>
      <c r="HB54" s="144"/>
      <c r="HC54" s="144"/>
      <c r="HD54" s="144"/>
      <c r="HE54" s="144"/>
      <c r="HF54" s="144"/>
      <c r="HG54" s="144"/>
      <c r="HH54" s="144"/>
      <c r="HI54" s="144"/>
      <c r="HJ54" s="144"/>
      <c r="HK54" s="144"/>
      <c r="HL54" s="144"/>
      <c r="HM54" s="144"/>
      <c r="HN54" s="144"/>
      <c r="HO54" s="144"/>
      <c r="HP54" s="144"/>
      <c r="HQ54" s="144"/>
      <c r="HR54" s="144"/>
      <c r="HS54" s="144"/>
      <c r="HT54" s="144"/>
      <c r="HU54" s="144"/>
      <c r="HV54" s="144"/>
      <c r="HW54" s="144"/>
      <c r="HX54" s="144"/>
      <c r="HY54" s="144"/>
      <c r="HZ54" s="144"/>
      <c r="IA54" s="144"/>
      <c r="IB54" s="144"/>
      <c r="IC54" s="144"/>
      <c r="ID54" s="144"/>
      <c r="IE54" s="144"/>
      <c r="IF54" s="144"/>
      <c r="IG54" s="144"/>
      <c r="IH54" s="144"/>
      <c r="II54" s="144"/>
      <c r="IJ54" s="144"/>
      <c r="IK54" s="144"/>
      <c r="IL54" s="144"/>
      <c r="IM54" s="144"/>
      <c r="IN54" s="144"/>
      <c r="IO54" s="144"/>
      <c r="IP54" s="144"/>
      <c r="IQ54" s="144"/>
      <c r="IR54" s="144"/>
      <c r="IS54" s="144"/>
      <c r="IT54" s="144"/>
      <c r="IU54" s="144"/>
      <c r="IV54" s="144"/>
    </row>
    <row r="55" spans="1:256" x14ac:dyDescent="0.35">
      <c r="A55" s="50" t="s">
        <v>20</v>
      </c>
      <c r="B55" s="50"/>
      <c r="C55" s="11"/>
      <c r="D55" s="11"/>
      <c r="E55" s="11"/>
      <c r="F55" s="11"/>
      <c r="G55" s="11"/>
      <c r="H55" s="11"/>
      <c r="I55" s="11"/>
      <c r="J55" s="11"/>
    </row>
    <row r="56" spans="1:256" ht="13.2" customHeight="1" x14ac:dyDescent="0.35">
      <c r="A56" s="51" t="s">
        <v>21</v>
      </c>
      <c r="B56" s="51"/>
      <c r="C56" s="11"/>
      <c r="D56" s="11"/>
      <c r="E56" s="11"/>
      <c r="F56" s="11"/>
      <c r="G56" s="11"/>
      <c r="H56" s="11"/>
      <c r="I56" s="11"/>
      <c r="J56" s="11"/>
    </row>
    <row r="57" spans="1:256" ht="13.2" customHeight="1" x14ac:dyDescent="0.35"/>
    <row r="58" spans="1:256" ht="13.2" customHeight="1" x14ac:dyDescent="0.35"/>
    <row r="59" spans="1:256" ht="13.2" customHeight="1" x14ac:dyDescent="0.35"/>
    <row r="60" spans="1:256" ht="13.2" customHeight="1" x14ac:dyDescent="0.35"/>
    <row r="61" spans="1:256" ht="13.2" customHeight="1" x14ac:dyDescent="0.35"/>
    <row r="62" spans="1:256" ht="13.2" customHeight="1" x14ac:dyDescent="0.35"/>
    <row r="63" spans="1:256" ht="13.2" customHeight="1" x14ac:dyDescent="0.35"/>
    <row r="64" spans="1:256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110" spans="2:2" x14ac:dyDescent="0.35">
      <c r="B110" s="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10"/>
  <sheetViews>
    <sheetView showGridLines="0" view="pageBreakPreview" topLeftCell="A40" zoomScaleNormal="130" zoomScaleSheetLayoutView="100" workbookViewId="0">
      <selection activeCell="A42" sqref="A42:C52"/>
    </sheetView>
  </sheetViews>
  <sheetFormatPr baseColWidth="10" defaultColWidth="11.44140625" defaultRowHeight="14.4" x14ac:dyDescent="0.35"/>
  <cols>
    <col min="1" max="1" width="5.33203125" style="9" customWidth="1"/>
    <col min="2" max="2" width="25.109375" style="9" customWidth="1"/>
    <col min="3" max="9" width="10.33203125" style="9" customWidth="1"/>
    <col min="10" max="10" width="9.6640625" style="9" customWidth="1"/>
    <col min="11" max="16384" width="11.44140625" style="9"/>
  </cols>
  <sheetData>
    <row r="1" spans="1:9" ht="13.2" customHeight="1" x14ac:dyDescent="0.35">
      <c r="B1" s="10"/>
    </row>
    <row r="2" spans="1:9" x14ac:dyDescent="0.35">
      <c r="A2" s="11"/>
      <c r="B2" s="12"/>
      <c r="C2" s="11"/>
      <c r="D2" s="11"/>
      <c r="E2" s="11"/>
      <c r="F2" s="11"/>
      <c r="G2" s="11"/>
      <c r="H2" s="11"/>
      <c r="I2" s="11"/>
    </row>
    <row r="3" spans="1:9" x14ac:dyDescent="0.35">
      <c r="A3" s="11"/>
      <c r="B3" s="12"/>
      <c r="C3" s="11"/>
      <c r="D3" s="11"/>
      <c r="E3" s="11"/>
      <c r="F3" s="11"/>
      <c r="G3" s="11"/>
      <c r="H3" s="11"/>
      <c r="I3" s="11"/>
    </row>
    <row r="4" spans="1:9" ht="18" customHeight="1" x14ac:dyDescent="0.35">
      <c r="A4" s="11"/>
      <c r="C4" s="11"/>
      <c r="D4" s="11"/>
      <c r="E4" s="11"/>
      <c r="F4" s="11"/>
      <c r="G4" s="11"/>
      <c r="H4" s="11"/>
      <c r="I4" s="11"/>
    </row>
    <row r="5" spans="1:9" s="136" customFormat="1" ht="21" customHeight="1" x14ac:dyDescent="0.25">
      <c r="A5" s="24"/>
      <c r="B5" s="365" t="s">
        <v>279</v>
      </c>
      <c r="C5" s="359"/>
      <c r="D5" s="359"/>
      <c r="E5" s="359"/>
      <c r="F5" s="359"/>
      <c r="G5" s="359"/>
      <c r="H5" s="359"/>
      <c r="I5" s="520"/>
    </row>
    <row r="6" spans="1:9" s="136" customFormat="1" ht="19.95" customHeight="1" x14ac:dyDescent="0.25">
      <c r="A6" s="530"/>
      <c r="B6" s="527" t="s">
        <v>141</v>
      </c>
      <c r="C6" s="138"/>
      <c r="D6" s="138"/>
      <c r="E6" s="138"/>
      <c r="F6" s="138"/>
      <c r="G6" s="138"/>
      <c r="H6" s="138"/>
      <c r="I6" s="531"/>
    </row>
    <row r="7" spans="1:9" s="136" customFormat="1" ht="19.95" customHeight="1" x14ac:dyDescent="0.25">
      <c r="B7" s="527" t="s">
        <v>142</v>
      </c>
      <c r="C7" s="138"/>
      <c r="D7" s="138"/>
      <c r="E7" s="138"/>
      <c r="F7" s="138"/>
      <c r="G7" s="138"/>
      <c r="H7" s="138"/>
      <c r="I7" s="138"/>
    </row>
    <row r="8" spans="1:9" ht="6" customHeight="1" x14ac:dyDescent="0.35">
      <c r="A8" s="11"/>
      <c r="B8" s="303"/>
      <c r="C8" s="303"/>
      <c r="D8" s="303"/>
      <c r="E8" s="303"/>
      <c r="F8" s="303"/>
      <c r="G8" s="303"/>
      <c r="H8" s="303"/>
      <c r="I8" s="11"/>
    </row>
    <row r="9" spans="1:9" ht="15" customHeight="1" x14ac:dyDescent="0.35">
      <c r="A9" s="11"/>
      <c r="B9" s="360" t="s">
        <v>6</v>
      </c>
      <c r="C9" s="304" t="s">
        <v>118</v>
      </c>
      <c r="D9" s="304" t="s">
        <v>41</v>
      </c>
      <c r="E9" s="304" t="s">
        <v>41</v>
      </c>
      <c r="F9" s="305"/>
      <c r="G9" s="306" t="s">
        <v>119</v>
      </c>
      <c r="H9" s="307"/>
      <c r="I9" s="11"/>
    </row>
    <row r="10" spans="1:9" ht="15" customHeight="1" x14ac:dyDescent="0.35">
      <c r="A10" s="16"/>
      <c r="B10" s="361" t="s">
        <v>143</v>
      </c>
      <c r="C10" s="309" t="s">
        <v>121</v>
      </c>
      <c r="D10" s="310" t="s">
        <v>122</v>
      </c>
      <c r="E10" s="310" t="s">
        <v>123</v>
      </c>
      <c r="F10" s="311" t="s">
        <v>124</v>
      </c>
      <c r="G10" s="311" t="s">
        <v>125</v>
      </c>
      <c r="H10" s="312" t="s">
        <v>126</v>
      </c>
      <c r="I10" s="11"/>
    </row>
    <row r="11" spans="1:9" ht="18" customHeight="1" x14ac:dyDescent="0.35">
      <c r="A11" s="16"/>
      <c r="B11" s="362" t="s">
        <v>11</v>
      </c>
      <c r="C11" s="23"/>
      <c r="D11" s="23"/>
      <c r="E11" s="23"/>
      <c r="F11" s="23"/>
      <c r="G11" s="24"/>
      <c r="H11" s="23"/>
      <c r="I11" s="11"/>
    </row>
    <row r="12" spans="1:9" s="18" customFormat="1" ht="18" customHeight="1" x14ac:dyDescent="0.3">
      <c r="A12" s="16"/>
      <c r="B12" s="314" t="s">
        <v>41</v>
      </c>
      <c r="C12" s="315">
        <v>2424961</v>
      </c>
      <c r="D12" s="315">
        <v>367908</v>
      </c>
      <c r="E12" s="315">
        <v>188322</v>
      </c>
      <c r="F12" s="315">
        <v>50896</v>
      </c>
      <c r="G12" s="315">
        <v>137426</v>
      </c>
      <c r="H12" s="316">
        <v>179586</v>
      </c>
      <c r="I12" s="16"/>
    </row>
    <row r="13" spans="1:9" s="18" customFormat="1" ht="15.75" customHeight="1" x14ac:dyDescent="0.3">
      <c r="A13" s="16"/>
      <c r="B13" s="317" t="s">
        <v>144</v>
      </c>
      <c r="C13" s="318">
        <v>2.422389473480192E-2</v>
      </c>
      <c r="D13" s="318">
        <v>4.6924774671928848E-2</v>
      </c>
      <c r="E13" s="318">
        <v>5.0620745319187352E-2</v>
      </c>
      <c r="F13" s="318">
        <v>5.4110342659541025E-2</v>
      </c>
      <c r="G13" s="318">
        <v>4.9328365811418508E-2</v>
      </c>
      <c r="H13" s="319">
        <v>4.3049012729277338E-2</v>
      </c>
      <c r="I13" s="16"/>
    </row>
    <row r="14" spans="1:9" s="18" customFormat="1" ht="15.75" customHeight="1" x14ac:dyDescent="0.3">
      <c r="A14" s="16"/>
      <c r="B14" s="363" t="s">
        <v>145</v>
      </c>
      <c r="C14" s="332">
        <v>2.4605344168421677E-2</v>
      </c>
      <c r="D14" s="326">
        <v>4.7373256357567652E-2</v>
      </c>
      <c r="E14" s="326">
        <v>5.1932328671105872E-2</v>
      </c>
      <c r="F14" s="332">
        <v>5.5485696321911346E-2</v>
      </c>
      <c r="G14" s="332">
        <v>5.0616331698514108E-2</v>
      </c>
      <c r="H14" s="335">
        <v>4.2592406980499591E-2</v>
      </c>
      <c r="I14" s="16"/>
    </row>
    <row r="15" spans="1:9" s="18" customFormat="1" ht="15.75" customHeight="1" x14ac:dyDescent="0.3">
      <c r="A15" s="16"/>
      <c r="B15" s="363" t="s">
        <v>146</v>
      </c>
      <c r="C15" s="326">
        <v>5.1591757558162789E-2</v>
      </c>
      <c r="D15" s="326">
        <v>9.8964958630962094E-2</v>
      </c>
      <c r="E15" s="326">
        <v>0.1067108463164155</v>
      </c>
      <c r="F15" s="326">
        <v>0.10837786859478152</v>
      </c>
      <c r="G15" s="326">
        <v>0.10609346120821388</v>
      </c>
      <c r="H15" s="327">
        <v>9.084227055561124E-2</v>
      </c>
      <c r="I15" s="16"/>
    </row>
    <row r="16" spans="1:9" s="18" customFormat="1" ht="15.75" customHeight="1" x14ac:dyDescent="0.3">
      <c r="A16" s="16"/>
      <c r="B16" s="363" t="s">
        <v>147</v>
      </c>
      <c r="C16" s="326">
        <v>0.18906118490153037</v>
      </c>
      <c r="D16" s="326">
        <v>0.37357165378301099</v>
      </c>
      <c r="E16" s="326">
        <v>0.42239355996644046</v>
      </c>
      <c r="F16" s="326">
        <v>0.45763910719899403</v>
      </c>
      <c r="G16" s="326">
        <v>0.40934029950664358</v>
      </c>
      <c r="H16" s="327">
        <v>0.32237479536266744</v>
      </c>
      <c r="I16" s="16"/>
    </row>
    <row r="17" spans="1:9" s="18" customFormat="1" ht="15.75" customHeight="1" x14ac:dyDescent="0.3">
      <c r="A17" s="16"/>
      <c r="B17" s="363" t="s">
        <v>148</v>
      </c>
      <c r="C17" s="332">
        <v>0.1196419241381614</v>
      </c>
      <c r="D17" s="326">
        <v>0.15887939376148386</v>
      </c>
      <c r="E17" s="326">
        <v>0.15257909325516933</v>
      </c>
      <c r="F17" s="332">
        <v>0.15584721785602013</v>
      </c>
      <c r="G17" s="332">
        <v>0.15136873662916769</v>
      </c>
      <c r="H17" s="335">
        <v>0.16548617375519251</v>
      </c>
      <c r="I17" s="16"/>
    </row>
    <row r="18" spans="1:9" s="18" customFormat="1" ht="15.75" customHeight="1" x14ac:dyDescent="0.3">
      <c r="A18" s="16"/>
      <c r="B18" s="363" t="s">
        <v>149</v>
      </c>
      <c r="C18" s="326">
        <v>7.2874574065314862E-2</v>
      </c>
      <c r="D18" s="326">
        <v>6.9492916707437735E-2</v>
      </c>
      <c r="E18" s="326">
        <v>5.8564586187487389E-2</v>
      </c>
      <c r="F18" s="326">
        <v>5.8138164099339827E-2</v>
      </c>
      <c r="G18" s="326">
        <v>5.8722512479443482E-2</v>
      </c>
      <c r="H18" s="327">
        <v>8.0952858240620096E-2</v>
      </c>
      <c r="I18" s="16"/>
    </row>
    <row r="19" spans="1:9" s="18" customFormat="1" ht="15.75" customHeight="1" x14ac:dyDescent="0.3">
      <c r="A19" s="16"/>
      <c r="B19" s="363" t="s">
        <v>150</v>
      </c>
      <c r="C19" s="326">
        <v>5.921497294183288E-2</v>
      </c>
      <c r="D19" s="326">
        <v>4.5919088467769119E-2</v>
      </c>
      <c r="E19" s="326">
        <v>3.7287199583691762E-2</v>
      </c>
      <c r="F19" s="326">
        <v>3.6270040867651683E-2</v>
      </c>
      <c r="G19" s="326">
        <v>3.7663906393258915E-2</v>
      </c>
      <c r="H19" s="327">
        <v>5.4970877462608446E-2</v>
      </c>
      <c r="I19" s="16"/>
    </row>
    <row r="20" spans="1:9" s="18" customFormat="1" ht="15.75" customHeight="1" x14ac:dyDescent="0.3">
      <c r="A20" s="16"/>
      <c r="B20" s="363" t="s">
        <v>151</v>
      </c>
      <c r="C20" s="332">
        <v>8.7010059130847875E-2</v>
      </c>
      <c r="D20" s="326">
        <v>5.7682898985615967E-2</v>
      </c>
      <c r="E20" s="326">
        <v>4.663289472286828E-2</v>
      </c>
      <c r="F20" s="332">
        <v>4.1732159698208107E-2</v>
      </c>
      <c r="G20" s="332">
        <v>4.8447891956398349E-2</v>
      </c>
      <c r="H20" s="335">
        <v>6.9270433107257806E-2</v>
      </c>
      <c r="I20" s="16"/>
    </row>
    <row r="21" spans="1:9" s="18" customFormat="1" ht="15.75" customHeight="1" x14ac:dyDescent="0.3">
      <c r="A21" s="16"/>
      <c r="B21" s="363" t="s">
        <v>152</v>
      </c>
      <c r="C21" s="326">
        <v>5.7032257425995714E-2</v>
      </c>
      <c r="D21" s="326">
        <v>2.6732226534894592E-2</v>
      </c>
      <c r="E21" s="326">
        <v>2.1346417306528181E-2</v>
      </c>
      <c r="F21" s="326">
        <v>1.6759666771455517E-2</v>
      </c>
      <c r="G21" s="326">
        <v>2.3045129742552354E-2</v>
      </c>
      <c r="H21" s="327">
        <v>3.2380029623690042E-2</v>
      </c>
      <c r="I21" s="16"/>
    </row>
    <row r="22" spans="1:9" s="18" customFormat="1" ht="15.75" customHeight="1" x14ac:dyDescent="0.3">
      <c r="A22" s="16"/>
      <c r="B22" s="364" t="s">
        <v>153</v>
      </c>
      <c r="C22" s="329">
        <v>0.31474403093493047</v>
      </c>
      <c r="D22" s="329">
        <v>7.4458832099329186E-2</v>
      </c>
      <c r="E22" s="329">
        <v>5.1932328671105872E-2</v>
      </c>
      <c r="F22" s="329">
        <v>1.5639735932096825E-2</v>
      </c>
      <c r="G22" s="329">
        <v>6.5373364574389123E-2</v>
      </c>
      <c r="H22" s="331">
        <v>9.8081142182575479E-2</v>
      </c>
      <c r="I22" s="16"/>
    </row>
    <row r="23" spans="1:9" ht="18" customHeight="1" x14ac:dyDescent="0.35">
      <c r="A23" s="16"/>
      <c r="B23" s="362" t="s">
        <v>18</v>
      </c>
      <c r="C23" s="23"/>
      <c r="D23" s="23"/>
      <c r="E23" s="23"/>
      <c r="F23" s="23"/>
      <c r="G23" s="23"/>
      <c r="H23" s="23"/>
      <c r="I23" s="11"/>
    </row>
    <row r="24" spans="1:9" s="18" customFormat="1" ht="18" customHeight="1" x14ac:dyDescent="0.3">
      <c r="A24" s="16"/>
      <c r="B24" s="314" t="s">
        <v>41</v>
      </c>
      <c r="C24" s="315">
        <v>958866</v>
      </c>
      <c r="D24" s="315">
        <v>177959</v>
      </c>
      <c r="E24" s="315">
        <v>98833</v>
      </c>
      <c r="F24" s="315">
        <v>29909</v>
      </c>
      <c r="G24" s="315">
        <v>68924</v>
      </c>
      <c r="H24" s="316">
        <v>79126</v>
      </c>
      <c r="I24" s="16"/>
    </row>
    <row r="25" spans="1:9" s="18" customFormat="1" ht="15.75" customHeight="1" x14ac:dyDescent="0.3">
      <c r="A25" s="16"/>
      <c r="B25" s="317" t="s">
        <v>144</v>
      </c>
      <c r="C25" s="318">
        <v>2.8308439343975072E-2</v>
      </c>
      <c r="D25" s="318">
        <v>5.0438584168263474E-2</v>
      </c>
      <c r="E25" s="318">
        <v>5.2927665860593123E-2</v>
      </c>
      <c r="F25" s="318">
        <v>5.5568557959142735E-2</v>
      </c>
      <c r="G25" s="318">
        <v>5.1781672566885262E-2</v>
      </c>
      <c r="H25" s="319">
        <v>4.7329575613578347E-2</v>
      </c>
      <c r="I25" s="16"/>
    </row>
    <row r="26" spans="1:9" s="18" customFormat="1" ht="15.75" customHeight="1" x14ac:dyDescent="0.3">
      <c r="A26" s="16"/>
      <c r="B26" s="363" t="s">
        <v>145</v>
      </c>
      <c r="C26" s="332">
        <v>2.9063497923588907E-2</v>
      </c>
      <c r="D26" s="326">
        <v>5.078135975140341E-2</v>
      </c>
      <c r="E26" s="326">
        <v>5.4091244827132637E-2</v>
      </c>
      <c r="F26" s="332">
        <v>5.7407469323614964E-2</v>
      </c>
      <c r="G26" s="332">
        <v>5.2652196622366663E-2</v>
      </c>
      <c r="H26" s="335">
        <v>4.6647119783636226E-2</v>
      </c>
      <c r="I26" s="16"/>
    </row>
    <row r="27" spans="1:9" s="18" customFormat="1" ht="15.75" customHeight="1" x14ac:dyDescent="0.3">
      <c r="A27" s="16"/>
      <c r="B27" s="363" t="s">
        <v>146</v>
      </c>
      <c r="C27" s="326">
        <v>6.0657067828038536E-2</v>
      </c>
      <c r="D27" s="326">
        <v>0.10625481150152563</v>
      </c>
      <c r="E27" s="326">
        <v>0.11094472494005039</v>
      </c>
      <c r="F27" s="326">
        <v>0.10993346484335818</v>
      </c>
      <c r="G27" s="326">
        <v>0.11138355289884511</v>
      </c>
      <c r="H27" s="327">
        <v>0.10039683542704042</v>
      </c>
      <c r="I27" s="16"/>
    </row>
    <row r="28" spans="1:9" s="18" customFormat="1" ht="15.75" customHeight="1" x14ac:dyDescent="0.3">
      <c r="A28" s="16"/>
      <c r="B28" s="363" t="s">
        <v>147</v>
      </c>
      <c r="C28" s="326">
        <v>0.20933164800921089</v>
      </c>
      <c r="D28" s="326">
        <v>0.39007299434139325</v>
      </c>
      <c r="E28" s="326">
        <v>0.43277043092894074</v>
      </c>
      <c r="F28" s="326">
        <v>0.46908957170082582</v>
      </c>
      <c r="G28" s="326">
        <v>0.41701004004410658</v>
      </c>
      <c r="H28" s="327">
        <v>0.33674139979273565</v>
      </c>
      <c r="I28" s="16"/>
    </row>
    <row r="29" spans="1:9" s="18" customFormat="1" ht="15.75" customHeight="1" x14ac:dyDescent="0.3">
      <c r="A29" s="11"/>
      <c r="B29" s="363" t="s">
        <v>148</v>
      </c>
      <c r="C29" s="332">
        <v>0.12702713413553093</v>
      </c>
      <c r="D29" s="326">
        <v>0.15860394810040515</v>
      </c>
      <c r="E29" s="326">
        <v>0.15107302216870883</v>
      </c>
      <c r="F29" s="332">
        <v>0.14992142833260891</v>
      </c>
      <c r="G29" s="332">
        <v>0.15157274679356972</v>
      </c>
      <c r="H29" s="335">
        <v>0.16801051487500948</v>
      </c>
      <c r="I29" s="16"/>
    </row>
    <row r="30" spans="1:9" s="18" customFormat="1" ht="15.75" customHeight="1" x14ac:dyDescent="0.3">
      <c r="A30" s="16"/>
      <c r="B30" s="363" t="s">
        <v>149</v>
      </c>
      <c r="C30" s="326">
        <v>7.4734113004319688E-2</v>
      </c>
      <c r="D30" s="326">
        <v>6.5902820312543894E-2</v>
      </c>
      <c r="E30" s="326">
        <v>5.6509465461940848E-2</v>
      </c>
      <c r="F30" s="326">
        <v>5.4598950148784645E-2</v>
      </c>
      <c r="G30" s="326">
        <v>5.7338517787708203E-2</v>
      </c>
      <c r="H30" s="327">
        <v>7.7635669691378306E-2</v>
      </c>
      <c r="I30" s="16"/>
    </row>
    <row r="31" spans="1:9" s="18" customFormat="1" ht="15.75" customHeight="1" x14ac:dyDescent="0.3">
      <c r="A31" s="16"/>
      <c r="B31" s="363" t="s">
        <v>150</v>
      </c>
      <c r="C31" s="326">
        <v>5.8169754689393512E-2</v>
      </c>
      <c r="D31" s="326">
        <v>4.1818621143072283E-2</v>
      </c>
      <c r="E31" s="326">
        <v>3.4472291643479404E-2</v>
      </c>
      <c r="F31" s="326">
        <v>3.4671837908321908E-2</v>
      </c>
      <c r="G31" s="326">
        <v>3.4385700191515295E-2</v>
      </c>
      <c r="H31" s="327">
        <v>5.0994616181786009E-2</v>
      </c>
      <c r="I31" s="16"/>
    </row>
    <row r="32" spans="1:9" ht="15.75" customHeight="1" x14ac:dyDescent="0.35">
      <c r="A32" s="16"/>
      <c r="B32" s="363" t="s">
        <v>151</v>
      </c>
      <c r="C32" s="332">
        <v>8.2715415918386923E-2</v>
      </c>
      <c r="D32" s="326">
        <v>5.1180328053090883E-2</v>
      </c>
      <c r="E32" s="326">
        <v>4.2850060202563919E-2</v>
      </c>
      <c r="F32" s="332">
        <v>3.9352703199705776E-2</v>
      </c>
      <c r="G32" s="332">
        <v>4.4367709361035346E-2</v>
      </c>
      <c r="H32" s="335">
        <v>6.158531961681369E-2</v>
      </c>
      <c r="I32" s="11"/>
    </row>
    <row r="33" spans="1:9" s="18" customFormat="1" ht="15.75" customHeight="1" x14ac:dyDescent="0.3">
      <c r="A33" s="16"/>
      <c r="B33" s="363" t="s">
        <v>152</v>
      </c>
      <c r="C33" s="326">
        <v>5.3789580608760768E-2</v>
      </c>
      <c r="D33" s="326">
        <v>2.2617569215381071E-2</v>
      </c>
      <c r="E33" s="326">
        <v>1.886009733591007E-2</v>
      </c>
      <c r="F33" s="326">
        <v>1.521281219699756E-2</v>
      </c>
      <c r="G33" s="326">
        <v>2.0442806569554873E-2</v>
      </c>
      <c r="H33" s="327">
        <v>2.7310871268609559E-2</v>
      </c>
      <c r="I33" s="16"/>
    </row>
    <row r="34" spans="1:9" s="18" customFormat="1" ht="15.75" customHeight="1" x14ac:dyDescent="0.3">
      <c r="A34" s="16"/>
      <c r="B34" s="364" t="s">
        <v>153</v>
      </c>
      <c r="C34" s="329">
        <v>0.2762033485387948</v>
      </c>
      <c r="D34" s="329">
        <v>6.2328963412920955E-2</v>
      </c>
      <c r="E34" s="329">
        <v>4.5500996630680038E-2</v>
      </c>
      <c r="F34" s="329">
        <v>1.4243204386639473E-2</v>
      </c>
      <c r="G34" s="329">
        <v>5.9065057164412973E-2</v>
      </c>
      <c r="H34" s="331">
        <v>8.334807774941233E-2</v>
      </c>
      <c r="I34" s="16"/>
    </row>
    <row r="35" spans="1:9" ht="18" customHeight="1" x14ac:dyDescent="0.35">
      <c r="A35" s="16"/>
      <c r="B35" s="362" t="s">
        <v>19</v>
      </c>
      <c r="C35" s="23"/>
      <c r="D35" s="23"/>
      <c r="E35" s="23"/>
      <c r="F35" s="23"/>
      <c r="G35" s="23"/>
      <c r="H35" s="23"/>
      <c r="I35" s="11"/>
    </row>
    <row r="36" spans="1:9" s="18" customFormat="1" ht="18" customHeight="1" x14ac:dyDescent="0.3">
      <c r="A36" s="16"/>
      <c r="B36" s="314" t="s">
        <v>41</v>
      </c>
      <c r="C36" s="315">
        <v>1466095</v>
      </c>
      <c r="D36" s="315">
        <v>189949</v>
      </c>
      <c r="E36" s="315">
        <v>89489</v>
      </c>
      <c r="F36" s="315">
        <v>20987</v>
      </c>
      <c r="G36" s="315">
        <v>68502</v>
      </c>
      <c r="H36" s="316">
        <v>100460</v>
      </c>
      <c r="I36" s="16"/>
    </row>
    <row r="37" spans="1:9" s="18" customFormat="1" ht="15.75" customHeight="1" x14ac:dyDescent="0.3">
      <c r="A37" s="11"/>
      <c r="B37" s="317" t="s">
        <v>144</v>
      </c>
      <c r="C37" s="318">
        <v>2.1552491482475556E-2</v>
      </c>
      <c r="D37" s="318">
        <v>4.3632764584177856E-2</v>
      </c>
      <c r="E37" s="318">
        <v>4.807294751310217E-2</v>
      </c>
      <c r="F37" s="318">
        <v>5.2032210415971794E-2</v>
      </c>
      <c r="G37" s="318">
        <v>4.6859945695016204E-2</v>
      </c>
      <c r="H37" s="319">
        <v>3.9677483575552459E-2</v>
      </c>
      <c r="I37" s="16"/>
    </row>
    <row r="38" spans="1:9" s="18" customFormat="1" ht="15.75" customHeight="1" x14ac:dyDescent="0.3">
      <c r="A38" s="11"/>
      <c r="B38" s="363" t="s">
        <v>145</v>
      </c>
      <c r="C38" s="332">
        <v>2.1689590374430034E-2</v>
      </c>
      <c r="D38" s="326">
        <v>4.4180279969886653E-2</v>
      </c>
      <c r="E38" s="326">
        <v>4.9547989138329848E-2</v>
      </c>
      <c r="F38" s="332">
        <v>5.2746938581026352E-2</v>
      </c>
      <c r="G38" s="332">
        <v>4.856792502408689E-2</v>
      </c>
      <c r="H38" s="335">
        <v>3.9398765677881746E-2</v>
      </c>
      <c r="I38" s="16"/>
    </row>
    <row r="39" spans="1:9" s="18" customFormat="1" ht="15.75" customHeight="1" x14ac:dyDescent="0.3">
      <c r="A39" s="11"/>
      <c r="B39" s="363" t="s">
        <v>146</v>
      </c>
      <c r="C39" s="326">
        <v>4.5662798113355545E-2</v>
      </c>
      <c r="D39" s="326">
        <v>9.2135257358554143E-2</v>
      </c>
      <c r="E39" s="326">
        <v>0.10203488696934819</v>
      </c>
      <c r="F39" s="326">
        <v>0.10616095678277028</v>
      </c>
      <c r="G39" s="326">
        <v>0.10077078041517036</v>
      </c>
      <c r="H39" s="327">
        <v>8.3316742982281505E-2</v>
      </c>
      <c r="I39" s="16"/>
    </row>
    <row r="40" spans="1:9" ht="15.75" customHeight="1" x14ac:dyDescent="0.35">
      <c r="A40" s="11"/>
      <c r="B40" s="363" t="s">
        <v>147</v>
      </c>
      <c r="C40" s="326">
        <v>0.17580375078013363</v>
      </c>
      <c r="D40" s="326">
        <v>0.3581119142506673</v>
      </c>
      <c r="E40" s="326">
        <v>0.41093318731911183</v>
      </c>
      <c r="F40" s="326">
        <v>0.44132081764902081</v>
      </c>
      <c r="G40" s="326">
        <v>0.40162331026831333</v>
      </c>
      <c r="H40" s="327">
        <v>0.31105912801114871</v>
      </c>
      <c r="I40" s="11"/>
    </row>
    <row r="41" spans="1:9" ht="15.75" customHeight="1" x14ac:dyDescent="0.35">
      <c r="A41" s="11"/>
      <c r="B41" s="363" t="s">
        <v>148</v>
      </c>
      <c r="C41" s="332">
        <v>0.1148117959613804</v>
      </c>
      <c r="D41" s="326">
        <v>0.159137452684668</v>
      </c>
      <c r="E41" s="326">
        <v>0.15424242085619461</v>
      </c>
      <c r="F41" s="332">
        <v>0.16429218087387432</v>
      </c>
      <c r="G41" s="332">
        <v>0.15116346967971739</v>
      </c>
      <c r="H41" s="335">
        <v>0.16349790961576746</v>
      </c>
      <c r="I41" s="11"/>
    </row>
    <row r="42" spans="1:9" ht="15.75" customHeight="1" x14ac:dyDescent="0.35">
      <c r="A42" s="11"/>
      <c r="B42" s="363" t="s">
        <v>149</v>
      </c>
      <c r="C42" s="326">
        <v>7.1658385029619506E-2</v>
      </c>
      <c r="D42" s="326">
        <v>7.2856398296384822E-2</v>
      </c>
      <c r="E42" s="326">
        <v>6.0834292482874988E-2</v>
      </c>
      <c r="F42" s="326">
        <v>6.3181969790822884E-2</v>
      </c>
      <c r="G42" s="326">
        <v>6.0115033137718606E-2</v>
      </c>
      <c r="H42" s="327">
        <v>8.3565598248058925E-2</v>
      </c>
      <c r="I42" s="11"/>
    </row>
    <row r="43" spans="1:9" ht="15.75" customHeight="1" x14ac:dyDescent="0.35">
      <c r="A43" s="11"/>
      <c r="B43" s="363" t="s">
        <v>150</v>
      </c>
      <c r="C43" s="326">
        <v>5.9898574103315269E-2</v>
      </c>
      <c r="D43" s="326">
        <v>4.9760725247303225E-2</v>
      </c>
      <c r="E43" s="326">
        <v>4.0396026327258097E-2</v>
      </c>
      <c r="F43" s="326">
        <v>3.8547672368609141E-2</v>
      </c>
      <c r="G43" s="326">
        <v>4.0962307669849055E-2</v>
      </c>
      <c r="H43" s="327">
        <v>5.8102727453712921E-2</v>
      </c>
      <c r="I43" s="11"/>
    </row>
    <row r="44" spans="1:9" ht="15.75" customHeight="1" x14ac:dyDescent="0.35">
      <c r="A44" s="11"/>
      <c r="B44" s="363" t="s">
        <v>151</v>
      </c>
      <c r="C44" s="332">
        <v>8.9818872583290993E-2</v>
      </c>
      <c r="D44" s="326">
        <v>6.3775013293041818E-2</v>
      </c>
      <c r="E44" s="326">
        <v>5.0810714165986884E-2</v>
      </c>
      <c r="F44" s="332">
        <v>4.512317148711107E-2</v>
      </c>
      <c r="G44" s="332">
        <v>5.2553210125251819E-2</v>
      </c>
      <c r="H44" s="335">
        <v>7.5323511845510657E-2</v>
      </c>
      <c r="I44" s="11"/>
    </row>
    <row r="45" spans="1:9" ht="15.75" customHeight="1" x14ac:dyDescent="0.35">
      <c r="A45" s="11"/>
      <c r="B45" s="363" t="s">
        <v>152</v>
      </c>
      <c r="C45" s="326">
        <v>5.9153056248060325E-2</v>
      </c>
      <c r="D45" s="326">
        <v>3.0587157605462517E-2</v>
      </c>
      <c r="E45" s="326">
        <v>2.4092346545385467E-2</v>
      </c>
      <c r="F45" s="326">
        <v>1.896412064611426E-2</v>
      </c>
      <c r="G45" s="326">
        <v>2.5663484277831303E-2</v>
      </c>
      <c r="H45" s="327">
        <v>3.6372685646028267E-2</v>
      </c>
      <c r="I45" s="11"/>
    </row>
    <row r="46" spans="1:9" ht="15.75" customHeight="1" x14ac:dyDescent="0.35">
      <c r="A46" s="11"/>
      <c r="B46" s="364" t="s">
        <v>153</v>
      </c>
      <c r="C46" s="329">
        <v>0.33995068532393874</v>
      </c>
      <c r="D46" s="329">
        <v>8.5823036709853695E-2</v>
      </c>
      <c r="E46" s="329">
        <v>5.9035188682407896E-2</v>
      </c>
      <c r="F46" s="329">
        <v>1.7629961404679088E-2</v>
      </c>
      <c r="G46" s="329">
        <v>7.172053370704505E-2</v>
      </c>
      <c r="H46" s="331">
        <v>0.10968544694405734</v>
      </c>
      <c r="I46" s="11"/>
    </row>
    <row r="47" spans="1:9" x14ac:dyDescent="0.35">
      <c r="A47" s="11"/>
      <c r="B47" s="11"/>
      <c r="C47" s="11"/>
      <c r="D47" s="11"/>
      <c r="E47" s="11"/>
      <c r="F47" s="11"/>
      <c r="G47" s="11"/>
      <c r="H47" s="11"/>
      <c r="I47" s="11"/>
    </row>
    <row r="48" spans="1:9" ht="13.2" customHeight="1" x14ac:dyDescent="0.35">
      <c r="A48" s="11"/>
      <c r="B48" s="11"/>
      <c r="C48" s="11"/>
      <c r="D48" s="11"/>
      <c r="E48" s="11"/>
      <c r="F48" s="11"/>
      <c r="G48" s="11"/>
      <c r="H48" s="11"/>
      <c r="I48" s="11"/>
    </row>
    <row r="49" spans="1:9" ht="13.2" customHeight="1" x14ac:dyDescent="0.35">
      <c r="A49" s="11"/>
      <c r="B49" s="11"/>
      <c r="C49" s="11"/>
      <c r="D49" s="11"/>
      <c r="E49" s="11"/>
      <c r="F49" s="11"/>
      <c r="G49" s="11"/>
      <c r="H49" s="11"/>
      <c r="I49" s="11"/>
    </row>
    <row r="50" spans="1:9" ht="13.2" customHeight="1" x14ac:dyDescent="0.35">
      <c r="A50" s="11"/>
      <c r="B50" s="11"/>
      <c r="C50" s="11"/>
      <c r="D50" s="11"/>
      <c r="E50" s="11"/>
      <c r="F50" s="11"/>
      <c r="G50" s="11"/>
      <c r="H50" s="11"/>
      <c r="I50" s="11"/>
    </row>
    <row r="51" spans="1:9" ht="13.2" customHeight="1" x14ac:dyDescent="0.35">
      <c r="A51" s="50" t="s">
        <v>20</v>
      </c>
      <c r="C51" s="11"/>
      <c r="D51" s="11"/>
      <c r="E51" s="11"/>
      <c r="F51" s="11"/>
      <c r="G51" s="11"/>
      <c r="H51" s="11"/>
      <c r="I51" s="11"/>
    </row>
    <row r="52" spans="1:9" ht="13.2" customHeight="1" x14ac:dyDescent="0.35">
      <c r="A52" s="51" t="s">
        <v>21</v>
      </c>
      <c r="C52" s="11"/>
      <c r="D52" s="11"/>
      <c r="E52" s="11"/>
      <c r="F52" s="11"/>
      <c r="G52" s="11"/>
      <c r="H52" s="11"/>
      <c r="I52" s="11"/>
    </row>
    <row r="53" spans="1:9" ht="13.2" customHeight="1" x14ac:dyDescent="0.35">
      <c r="A53" s="11"/>
      <c r="B53" s="11"/>
      <c r="C53" s="11"/>
      <c r="D53" s="11"/>
      <c r="E53" s="11"/>
      <c r="F53" s="11"/>
      <c r="G53" s="11"/>
      <c r="H53" s="11"/>
      <c r="I53" s="11"/>
    </row>
    <row r="54" spans="1:9" ht="13.2" customHeight="1" x14ac:dyDescent="0.35">
      <c r="A54" s="11"/>
      <c r="B54" s="11"/>
      <c r="C54" s="11"/>
      <c r="D54" s="11"/>
      <c r="E54" s="11"/>
      <c r="F54" s="11"/>
      <c r="G54" s="11"/>
      <c r="H54" s="11"/>
      <c r="I54" s="11"/>
    </row>
    <row r="55" spans="1:9" ht="13.2" customHeight="1" x14ac:dyDescent="0.35">
      <c r="A55" s="11"/>
      <c r="B55" s="11"/>
      <c r="C55" s="11"/>
      <c r="D55" s="11"/>
      <c r="E55" s="11"/>
      <c r="F55" s="11"/>
      <c r="G55" s="11"/>
      <c r="H55" s="11"/>
      <c r="I55" s="11"/>
    </row>
    <row r="56" spans="1:9" ht="13.2" customHeight="1" x14ac:dyDescent="0.35"/>
    <row r="57" spans="1:9" ht="13.2" customHeight="1" x14ac:dyDescent="0.35"/>
    <row r="58" spans="1:9" ht="13.2" customHeight="1" x14ac:dyDescent="0.35"/>
    <row r="59" spans="1:9" ht="13.2" customHeight="1" x14ac:dyDescent="0.35"/>
    <row r="60" spans="1:9" ht="13.2" customHeight="1" x14ac:dyDescent="0.35"/>
    <row r="61" spans="1:9" ht="13.2" customHeight="1" x14ac:dyDescent="0.35"/>
    <row r="62" spans="1:9" ht="13.2" customHeight="1" x14ac:dyDescent="0.35"/>
    <row r="63" spans="1:9" ht="13.2" customHeight="1" x14ac:dyDescent="0.35"/>
    <row r="64" spans="1:9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110" spans="2:2" x14ac:dyDescent="0.35">
      <c r="B110" s="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110"/>
  <sheetViews>
    <sheetView showGridLines="0" view="pageBreakPreview" zoomScaleNormal="130" zoomScaleSheetLayoutView="100" workbookViewId="0">
      <selection activeCell="A42" sqref="A42:C52"/>
    </sheetView>
  </sheetViews>
  <sheetFormatPr baseColWidth="10" defaultColWidth="11.44140625" defaultRowHeight="14.4" x14ac:dyDescent="0.35"/>
  <cols>
    <col min="1" max="1" width="5.33203125" style="9" customWidth="1"/>
    <col min="2" max="2" width="21.6640625" style="9" bestFit="1" customWidth="1"/>
    <col min="3" max="5" width="10.44140625" style="9" customWidth="1"/>
    <col min="6" max="9" width="9.44140625" style="9" customWidth="1"/>
    <col min="10" max="10" width="6.44140625" style="9" customWidth="1"/>
    <col min="11" max="16384" width="11.44140625" style="9"/>
  </cols>
  <sheetData>
    <row r="1" spans="1:10" ht="13.2" customHeight="1" x14ac:dyDescent="0.35">
      <c r="A1" s="11"/>
      <c r="B1" s="12"/>
      <c r="C1" s="11"/>
      <c r="D1" s="11"/>
      <c r="E1" s="11"/>
      <c r="F1" s="11"/>
      <c r="G1" s="11"/>
      <c r="H1" s="11"/>
      <c r="I1" s="11"/>
      <c r="J1" s="11"/>
    </row>
    <row r="2" spans="1:10" x14ac:dyDescent="0.35">
      <c r="A2" s="11"/>
      <c r="B2" s="12"/>
      <c r="C2" s="11"/>
      <c r="D2" s="11"/>
      <c r="E2" s="11"/>
      <c r="F2" s="11"/>
      <c r="G2" s="11"/>
      <c r="H2" s="11"/>
      <c r="I2" s="11"/>
      <c r="J2" s="11"/>
    </row>
    <row r="3" spans="1:10" x14ac:dyDescent="0.35">
      <c r="A3" s="11"/>
      <c r="B3" s="12"/>
      <c r="C3" s="11"/>
      <c r="D3" s="11"/>
      <c r="E3" s="11"/>
      <c r="F3" s="11"/>
      <c r="G3" s="11"/>
      <c r="H3" s="11"/>
      <c r="I3" s="11"/>
      <c r="J3" s="11"/>
    </row>
    <row r="4" spans="1:10" ht="18" customHeight="1" x14ac:dyDescent="0.35">
      <c r="A4" s="11"/>
      <c r="C4" s="11"/>
      <c r="D4" s="11"/>
      <c r="E4" s="11"/>
      <c r="F4" s="11"/>
      <c r="G4" s="11"/>
      <c r="H4" s="11"/>
      <c r="I4" s="11"/>
      <c r="J4" s="11"/>
    </row>
    <row r="5" spans="1:10" s="521" customFormat="1" ht="21" customHeight="1" x14ac:dyDescent="0.25">
      <c r="B5" s="365" t="s">
        <v>279</v>
      </c>
    </row>
    <row r="6" spans="1:10" s="136" customFormat="1" ht="19.95" customHeight="1" x14ac:dyDescent="0.25">
      <c r="A6" s="532"/>
      <c r="B6" s="533" t="s">
        <v>154</v>
      </c>
      <c r="C6" s="532"/>
      <c r="D6" s="532"/>
      <c r="E6" s="532"/>
      <c r="F6" s="532"/>
      <c r="G6" s="532"/>
      <c r="H6" s="532"/>
      <c r="I6" s="532"/>
      <c r="J6" s="532"/>
    </row>
    <row r="7" spans="1:10" s="136" customFormat="1" ht="19.95" customHeight="1" x14ac:dyDescent="0.25">
      <c r="A7" s="532"/>
      <c r="B7" s="532" t="s">
        <v>140</v>
      </c>
      <c r="C7" s="532"/>
      <c r="D7" s="532"/>
      <c r="E7" s="532"/>
      <c r="F7" s="532"/>
      <c r="G7" s="532"/>
      <c r="H7" s="532"/>
      <c r="I7" s="532"/>
      <c r="J7" s="532"/>
    </row>
    <row r="8" spans="1:10" ht="6" customHeight="1" x14ac:dyDescent="0.35">
      <c r="A8" s="11"/>
      <c r="B8" s="366"/>
      <c r="C8" s="367"/>
      <c r="D8" s="367"/>
      <c r="E8" s="367"/>
      <c r="F8" s="367"/>
      <c r="G8" s="367"/>
      <c r="H8" s="367"/>
      <c r="I8" s="367"/>
      <c r="J8" s="11"/>
    </row>
    <row r="9" spans="1:10" ht="15" customHeight="1" x14ac:dyDescent="0.35">
      <c r="A9" s="11"/>
      <c r="B9" s="17"/>
      <c r="C9" s="493" t="s">
        <v>280</v>
      </c>
      <c r="D9" s="53"/>
      <c r="E9" s="495" t="str">
        <f>'Pag1'!E9</f>
        <v>Variación Mensual</v>
      </c>
      <c r="F9" s="54"/>
      <c r="G9" s="55"/>
      <c r="H9" s="495" t="str">
        <f>'Pag1'!H9</f>
        <v>Variación Anual</v>
      </c>
      <c r="I9" s="56"/>
      <c r="J9" s="11"/>
    </row>
    <row r="10" spans="1:10" ht="15" customHeight="1" x14ac:dyDescent="0.35">
      <c r="A10" s="11"/>
      <c r="B10" s="19" t="s">
        <v>6</v>
      </c>
      <c r="C10" s="514" t="s">
        <v>281</v>
      </c>
      <c r="D10" s="57"/>
      <c r="E10" s="500" t="s">
        <v>282</v>
      </c>
      <c r="F10" s="58"/>
      <c r="G10" s="57"/>
      <c r="H10" s="500" t="s">
        <v>283</v>
      </c>
      <c r="I10" s="59"/>
      <c r="J10" s="11"/>
    </row>
    <row r="11" spans="1:10" ht="15" customHeight="1" x14ac:dyDescent="0.35">
      <c r="A11" s="16"/>
      <c r="B11" s="361" t="s">
        <v>143</v>
      </c>
      <c r="C11" s="60" t="s">
        <v>8</v>
      </c>
      <c r="D11" s="61" t="s">
        <v>9</v>
      </c>
      <c r="E11" s="61" t="s">
        <v>10</v>
      </c>
      <c r="F11" s="62" t="s">
        <v>8</v>
      </c>
      <c r="G11" s="61" t="s">
        <v>9</v>
      </c>
      <c r="H11" s="61" t="s">
        <v>10</v>
      </c>
      <c r="I11" s="63" t="s">
        <v>8</v>
      </c>
      <c r="J11" s="11"/>
    </row>
    <row r="12" spans="1:10" ht="18" customHeight="1" x14ac:dyDescent="0.35">
      <c r="A12" s="16"/>
      <c r="B12" s="362" t="s">
        <v>11</v>
      </c>
      <c r="C12" s="23"/>
      <c r="D12" s="23"/>
      <c r="E12" s="23"/>
      <c r="F12" s="23"/>
      <c r="G12" s="24"/>
      <c r="H12" s="23"/>
      <c r="I12" s="11"/>
    </row>
    <row r="13" spans="1:10" s="18" customFormat="1" ht="13.2" x14ac:dyDescent="0.3">
      <c r="A13" s="16"/>
      <c r="B13" s="339" t="s">
        <v>41</v>
      </c>
      <c r="C13" s="340">
        <v>367908</v>
      </c>
      <c r="D13" s="341">
        <v>-7662</v>
      </c>
      <c r="E13" s="342">
        <v>-2.0400990494448439</v>
      </c>
      <c r="F13" s="368">
        <v>375570</v>
      </c>
      <c r="G13" s="344">
        <v>-19781</v>
      </c>
      <c r="H13" s="369">
        <v>-5.1022855948969408</v>
      </c>
      <c r="I13" s="370">
        <v>387689</v>
      </c>
      <c r="J13" s="16"/>
    </row>
    <row r="14" spans="1:10" s="18" customFormat="1" ht="15.75" customHeight="1" x14ac:dyDescent="0.3">
      <c r="A14" s="16"/>
      <c r="B14" s="25" t="s">
        <v>144</v>
      </c>
      <c r="C14" s="347">
        <v>17264</v>
      </c>
      <c r="D14" s="26">
        <v>-2536</v>
      </c>
      <c r="E14" s="27">
        <v>-12.808080808080808</v>
      </c>
      <c r="F14" s="371">
        <v>19800</v>
      </c>
      <c r="G14" s="28">
        <v>-193</v>
      </c>
      <c r="H14" s="349">
        <v>-1.105573695365756</v>
      </c>
      <c r="I14" s="372">
        <v>17457</v>
      </c>
      <c r="J14" s="16"/>
    </row>
    <row r="15" spans="1:10" s="18" customFormat="1" ht="15.75" customHeight="1" x14ac:dyDescent="0.3">
      <c r="A15" s="16"/>
      <c r="B15" s="29" t="s">
        <v>145</v>
      </c>
      <c r="C15" s="373">
        <v>17429</v>
      </c>
      <c r="D15" s="374">
        <v>-6361</v>
      </c>
      <c r="E15" s="375">
        <v>-26.738125262715428</v>
      </c>
      <c r="F15" s="376">
        <v>23790</v>
      </c>
      <c r="G15" s="377">
        <v>-1095</v>
      </c>
      <c r="H15" s="354">
        <v>-5.9112502699201031</v>
      </c>
      <c r="I15" s="378">
        <v>18524</v>
      </c>
      <c r="J15" s="16"/>
    </row>
    <row r="16" spans="1:10" s="18" customFormat="1" ht="15.75" customHeight="1" x14ac:dyDescent="0.3">
      <c r="A16" s="16"/>
      <c r="B16" s="29" t="s">
        <v>146</v>
      </c>
      <c r="C16" s="353">
        <v>36410</v>
      </c>
      <c r="D16" s="30">
        <v>-9642</v>
      </c>
      <c r="E16" s="31">
        <v>-20.93720142447668</v>
      </c>
      <c r="F16" s="376">
        <v>46052</v>
      </c>
      <c r="G16" s="32">
        <v>-1780</v>
      </c>
      <c r="H16" s="354">
        <v>-4.6609059963341188</v>
      </c>
      <c r="I16" s="378">
        <v>38190</v>
      </c>
      <c r="J16" s="16"/>
    </row>
    <row r="17" spans="1:10" s="18" customFormat="1" ht="15.75" customHeight="1" x14ac:dyDescent="0.3">
      <c r="A17" s="16"/>
      <c r="B17" s="29" t="s">
        <v>147</v>
      </c>
      <c r="C17" s="353">
        <v>137440</v>
      </c>
      <c r="D17" s="30">
        <v>15292</v>
      </c>
      <c r="E17" s="31">
        <v>12.519238956020565</v>
      </c>
      <c r="F17" s="376">
        <v>122148</v>
      </c>
      <c r="G17" s="32">
        <v>-2070</v>
      </c>
      <c r="H17" s="354">
        <v>-1.4837646046878361</v>
      </c>
      <c r="I17" s="378">
        <v>139510</v>
      </c>
      <c r="J17" s="16"/>
    </row>
    <row r="18" spans="1:10" s="18" customFormat="1" ht="15.75" customHeight="1" x14ac:dyDescent="0.3">
      <c r="A18" s="16"/>
      <c r="B18" s="29" t="s">
        <v>148</v>
      </c>
      <c r="C18" s="373">
        <v>58453</v>
      </c>
      <c r="D18" s="374">
        <v>-2617</v>
      </c>
      <c r="E18" s="375">
        <v>-4.2852464385131812</v>
      </c>
      <c r="F18" s="376">
        <v>61070</v>
      </c>
      <c r="G18" s="377">
        <v>-3291</v>
      </c>
      <c r="H18" s="354">
        <v>-5.3300725576574237</v>
      </c>
      <c r="I18" s="378">
        <v>61744</v>
      </c>
      <c r="J18" s="16"/>
    </row>
    <row r="19" spans="1:10" s="18" customFormat="1" ht="15.75" customHeight="1" x14ac:dyDescent="0.3">
      <c r="A19" s="16"/>
      <c r="B19" s="29" t="s">
        <v>149</v>
      </c>
      <c r="C19" s="353">
        <v>25567</v>
      </c>
      <c r="D19" s="30">
        <v>-521</v>
      </c>
      <c r="E19" s="31">
        <v>-1.9970867831953387</v>
      </c>
      <c r="F19" s="376">
        <v>26088</v>
      </c>
      <c r="G19" s="32">
        <v>-1859</v>
      </c>
      <c r="H19" s="354">
        <v>-6.7782396266316631</v>
      </c>
      <c r="I19" s="378">
        <v>27426</v>
      </c>
      <c r="J19" s="16"/>
    </row>
    <row r="20" spans="1:10" s="18" customFormat="1" ht="15.75" customHeight="1" x14ac:dyDescent="0.3">
      <c r="A20" s="16"/>
      <c r="B20" s="29" t="s">
        <v>150</v>
      </c>
      <c r="C20" s="353">
        <v>16894</v>
      </c>
      <c r="D20" s="30">
        <v>-629</v>
      </c>
      <c r="E20" s="31">
        <v>-3.5895679963476574</v>
      </c>
      <c r="F20" s="376">
        <v>17523</v>
      </c>
      <c r="G20" s="32">
        <v>-2190</v>
      </c>
      <c r="H20" s="354">
        <v>-11.475581639069379</v>
      </c>
      <c r="I20" s="378">
        <v>19084</v>
      </c>
      <c r="J20" s="16"/>
    </row>
    <row r="21" spans="1:10" s="18" customFormat="1" ht="15.75" customHeight="1" x14ac:dyDescent="0.3">
      <c r="A21" s="16"/>
      <c r="B21" s="29" t="s">
        <v>151</v>
      </c>
      <c r="C21" s="373">
        <v>21222</v>
      </c>
      <c r="D21" s="374">
        <v>-166</v>
      </c>
      <c r="E21" s="375">
        <v>-0.77613615111277356</v>
      </c>
      <c r="F21" s="376">
        <v>21388</v>
      </c>
      <c r="G21" s="377">
        <v>-2812</v>
      </c>
      <c r="H21" s="354">
        <v>-11.700091536989266</v>
      </c>
      <c r="I21" s="378">
        <v>24034</v>
      </c>
      <c r="J21" s="16"/>
    </row>
    <row r="22" spans="1:10" s="18" customFormat="1" ht="15.75" customHeight="1" x14ac:dyDescent="0.3">
      <c r="A22" s="16"/>
      <c r="B22" s="29" t="s">
        <v>152</v>
      </c>
      <c r="C22" s="353">
        <v>9835</v>
      </c>
      <c r="D22" s="30">
        <v>-292</v>
      </c>
      <c r="E22" s="31">
        <v>-2.8833810605312529</v>
      </c>
      <c r="F22" s="376">
        <v>10127</v>
      </c>
      <c r="G22" s="32">
        <v>-2828</v>
      </c>
      <c r="H22" s="354">
        <v>-22.332780541735765</v>
      </c>
      <c r="I22" s="378">
        <v>12663</v>
      </c>
      <c r="J22" s="16"/>
    </row>
    <row r="23" spans="1:10" s="18" customFormat="1" ht="15.75" customHeight="1" x14ac:dyDescent="0.3">
      <c r="A23" s="16"/>
      <c r="B23" s="33" t="s">
        <v>153</v>
      </c>
      <c r="C23" s="355">
        <v>27394</v>
      </c>
      <c r="D23" s="34">
        <v>-190</v>
      </c>
      <c r="E23" s="35">
        <v>-0.68880510440835263</v>
      </c>
      <c r="F23" s="379">
        <v>27584</v>
      </c>
      <c r="G23" s="36">
        <v>-1663</v>
      </c>
      <c r="H23" s="357">
        <v>-5.7232336442165392</v>
      </c>
      <c r="I23" s="380">
        <v>29057</v>
      </c>
      <c r="J23" s="16"/>
    </row>
    <row r="24" spans="1:10" ht="18" customHeight="1" x14ac:dyDescent="0.35">
      <c r="A24" s="16"/>
      <c r="B24" s="362" t="s">
        <v>18</v>
      </c>
      <c r="C24" s="23"/>
      <c r="D24" s="23"/>
      <c r="E24" s="23"/>
      <c r="F24" s="23"/>
      <c r="G24" s="23"/>
      <c r="H24" s="23"/>
      <c r="I24" s="509"/>
    </row>
    <row r="25" spans="1:10" s="18" customFormat="1" ht="13.2" x14ac:dyDescent="0.3">
      <c r="A25" s="16"/>
      <c r="B25" s="339" t="s">
        <v>41</v>
      </c>
      <c r="C25" s="340">
        <v>177959</v>
      </c>
      <c r="D25" s="341">
        <v>-2486</v>
      </c>
      <c r="E25" s="342">
        <v>-1.377705117902962</v>
      </c>
      <c r="F25" s="368">
        <v>180445</v>
      </c>
      <c r="G25" s="344">
        <v>-7950</v>
      </c>
      <c r="H25" s="345">
        <v>-4.2762857096751636</v>
      </c>
      <c r="I25" s="370">
        <v>185909</v>
      </c>
      <c r="J25" s="16"/>
    </row>
    <row r="26" spans="1:10" s="18" customFormat="1" ht="15.75" customHeight="1" x14ac:dyDescent="0.3">
      <c r="A26" s="16"/>
      <c r="B26" s="25" t="s">
        <v>144</v>
      </c>
      <c r="C26" s="381">
        <v>8976</v>
      </c>
      <c r="D26" s="26">
        <v>-1162</v>
      </c>
      <c r="E26" s="27">
        <v>-11.461826790293944</v>
      </c>
      <c r="F26" s="371">
        <v>10138</v>
      </c>
      <c r="G26" s="28">
        <v>-35</v>
      </c>
      <c r="H26" s="349">
        <v>-0.38841416047053601</v>
      </c>
      <c r="I26" s="372">
        <v>9011</v>
      </c>
      <c r="J26" s="16"/>
    </row>
    <row r="27" spans="1:10" s="18" customFormat="1" ht="15.75" customHeight="1" x14ac:dyDescent="0.3">
      <c r="A27" s="16"/>
      <c r="B27" s="29" t="s">
        <v>145</v>
      </c>
      <c r="C27" s="353">
        <v>9037</v>
      </c>
      <c r="D27" s="374">
        <v>-3146</v>
      </c>
      <c r="E27" s="375">
        <v>-25.822867930723138</v>
      </c>
      <c r="F27" s="376">
        <v>12183</v>
      </c>
      <c r="G27" s="377">
        <v>-487</v>
      </c>
      <c r="H27" s="354">
        <v>-5.1133977320453594</v>
      </c>
      <c r="I27" s="378">
        <v>9524</v>
      </c>
      <c r="J27" s="16"/>
    </row>
    <row r="28" spans="1:10" s="18" customFormat="1" ht="15.75" customHeight="1" x14ac:dyDescent="0.3">
      <c r="A28" s="16"/>
      <c r="B28" s="29" t="s">
        <v>146</v>
      </c>
      <c r="C28" s="353">
        <v>18909</v>
      </c>
      <c r="D28" s="30">
        <v>-4114</v>
      </c>
      <c r="E28" s="31">
        <v>-17.869087434304827</v>
      </c>
      <c r="F28" s="376">
        <v>23023</v>
      </c>
      <c r="G28" s="32">
        <v>-1016</v>
      </c>
      <c r="H28" s="354">
        <v>-5.0991217063989964</v>
      </c>
      <c r="I28" s="378">
        <v>19925</v>
      </c>
      <c r="J28" s="16"/>
    </row>
    <row r="29" spans="1:10" s="18" customFormat="1" ht="15.75" customHeight="1" x14ac:dyDescent="0.3">
      <c r="A29" s="16"/>
      <c r="B29" s="29" t="s">
        <v>147</v>
      </c>
      <c r="C29" s="373">
        <v>69417</v>
      </c>
      <c r="D29" s="30">
        <v>8097</v>
      </c>
      <c r="E29" s="31">
        <v>13.204500978473583</v>
      </c>
      <c r="F29" s="376">
        <v>61320</v>
      </c>
      <c r="G29" s="32">
        <v>-264</v>
      </c>
      <c r="H29" s="354">
        <v>-0.37886941921040168</v>
      </c>
      <c r="I29" s="378">
        <v>69681</v>
      </c>
      <c r="J29" s="16"/>
    </row>
    <row r="30" spans="1:10" s="18" customFormat="1" ht="15.75" customHeight="1" x14ac:dyDescent="0.3">
      <c r="A30" s="11"/>
      <c r="B30" s="29" t="s">
        <v>148</v>
      </c>
      <c r="C30" s="353">
        <v>28225</v>
      </c>
      <c r="D30" s="374">
        <v>-1216</v>
      </c>
      <c r="E30" s="375">
        <v>-4.1302944872796443</v>
      </c>
      <c r="F30" s="376">
        <v>29441</v>
      </c>
      <c r="G30" s="377">
        <v>-1165</v>
      </c>
      <c r="H30" s="354">
        <v>-3.9639333106498809</v>
      </c>
      <c r="I30" s="378">
        <v>29390</v>
      </c>
      <c r="J30" s="16"/>
    </row>
    <row r="31" spans="1:10" s="18" customFormat="1" ht="15.75" customHeight="1" x14ac:dyDescent="0.3">
      <c r="A31" s="16"/>
      <c r="B31" s="29" t="s">
        <v>149</v>
      </c>
      <c r="C31" s="353">
        <v>11728</v>
      </c>
      <c r="D31" s="30">
        <v>-278</v>
      </c>
      <c r="E31" s="31">
        <v>-2.3155089122105612</v>
      </c>
      <c r="F31" s="376">
        <v>12006</v>
      </c>
      <c r="G31" s="32">
        <v>-972</v>
      </c>
      <c r="H31" s="354">
        <v>-7.6535433070866148</v>
      </c>
      <c r="I31" s="378">
        <v>12700</v>
      </c>
      <c r="J31" s="16"/>
    </row>
    <row r="32" spans="1:10" s="18" customFormat="1" ht="15.75" customHeight="1" x14ac:dyDescent="0.3">
      <c r="A32" s="16"/>
      <c r="B32" s="29" t="s">
        <v>150</v>
      </c>
      <c r="C32" s="373">
        <v>7442</v>
      </c>
      <c r="D32" s="30">
        <v>-408</v>
      </c>
      <c r="E32" s="31">
        <v>-5.1974522292993628</v>
      </c>
      <c r="F32" s="376">
        <v>7850</v>
      </c>
      <c r="G32" s="32">
        <v>-986</v>
      </c>
      <c r="H32" s="354">
        <v>-11.699098243948743</v>
      </c>
      <c r="I32" s="378">
        <v>8428</v>
      </c>
      <c r="J32" s="16"/>
    </row>
    <row r="33" spans="1:10" ht="15.75" customHeight="1" x14ac:dyDescent="0.35">
      <c r="A33" s="16"/>
      <c r="B33" s="29" t="s">
        <v>151</v>
      </c>
      <c r="C33" s="353">
        <v>9108</v>
      </c>
      <c r="D33" s="374">
        <v>-36</v>
      </c>
      <c r="E33" s="375">
        <v>-0.39370078740157477</v>
      </c>
      <c r="F33" s="376">
        <v>9144</v>
      </c>
      <c r="G33" s="377">
        <v>-1238</v>
      </c>
      <c r="H33" s="354">
        <v>-11.965977189251884</v>
      </c>
      <c r="I33" s="378">
        <v>10346</v>
      </c>
      <c r="J33" s="11"/>
    </row>
    <row r="34" spans="1:10" s="18" customFormat="1" ht="15.75" customHeight="1" x14ac:dyDescent="0.3">
      <c r="A34" s="16"/>
      <c r="B34" s="29" t="s">
        <v>152</v>
      </c>
      <c r="C34" s="353">
        <v>4025</v>
      </c>
      <c r="D34" s="30">
        <v>-116</v>
      </c>
      <c r="E34" s="31">
        <v>-2.8012557353296308</v>
      </c>
      <c r="F34" s="376">
        <v>4141</v>
      </c>
      <c r="G34" s="32">
        <v>-1150</v>
      </c>
      <c r="H34" s="354">
        <v>-22.222222222222221</v>
      </c>
      <c r="I34" s="378">
        <v>5175</v>
      </c>
      <c r="J34" s="16"/>
    </row>
    <row r="35" spans="1:10" s="18" customFormat="1" ht="15.75" customHeight="1" x14ac:dyDescent="0.3">
      <c r="A35" s="16"/>
      <c r="B35" s="33" t="s">
        <v>153</v>
      </c>
      <c r="C35" s="355">
        <v>11092</v>
      </c>
      <c r="D35" s="34">
        <v>-107</v>
      </c>
      <c r="E35" s="35">
        <v>-0.9554424502187695</v>
      </c>
      <c r="F35" s="379">
        <v>11199</v>
      </c>
      <c r="G35" s="36">
        <v>-637</v>
      </c>
      <c r="H35" s="357">
        <v>-5.4309830335066929</v>
      </c>
      <c r="I35" s="380">
        <v>11729</v>
      </c>
      <c r="J35" s="16"/>
    </row>
    <row r="36" spans="1:10" ht="18" customHeight="1" x14ac:dyDescent="0.35">
      <c r="A36" s="16"/>
      <c r="B36" s="362" t="s">
        <v>19</v>
      </c>
      <c r="C36" s="23"/>
      <c r="D36" s="23"/>
      <c r="E36" s="23"/>
      <c r="F36" s="23"/>
      <c r="G36" s="23"/>
      <c r="H36" s="23"/>
      <c r="I36" s="509"/>
    </row>
    <row r="37" spans="1:10" s="18" customFormat="1" ht="13.2" x14ac:dyDescent="0.3">
      <c r="A37" s="16"/>
      <c r="B37" s="339" t="s">
        <v>41</v>
      </c>
      <c r="C37" s="340">
        <v>189949</v>
      </c>
      <c r="D37" s="341">
        <v>-5176</v>
      </c>
      <c r="E37" s="342">
        <v>-2.6526585522101218</v>
      </c>
      <c r="F37" s="368">
        <v>195125</v>
      </c>
      <c r="G37" s="344">
        <v>-11831</v>
      </c>
      <c r="H37" s="345">
        <v>-5.8633164832986413</v>
      </c>
      <c r="I37" s="370">
        <v>201780</v>
      </c>
      <c r="J37" s="16"/>
    </row>
    <row r="38" spans="1:10" s="18" customFormat="1" ht="15.75" customHeight="1" x14ac:dyDescent="0.3">
      <c r="A38" s="11"/>
      <c r="B38" s="25" t="s">
        <v>144</v>
      </c>
      <c r="C38" s="347">
        <v>8288</v>
      </c>
      <c r="D38" s="26">
        <v>-1374</v>
      </c>
      <c r="E38" s="27">
        <v>-14.220658248809769</v>
      </c>
      <c r="F38" s="371">
        <v>9662</v>
      </c>
      <c r="G38" s="28">
        <v>-158</v>
      </c>
      <c r="H38" s="349">
        <v>-1.8707080274686243</v>
      </c>
      <c r="I38" s="372">
        <v>8446</v>
      </c>
      <c r="J38" s="16"/>
    </row>
    <row r="39" spans="1:10" s="18" customFormat="1" ht="15.75" customHeight="1" x14ac:dyDescent="0.3">
      <c r="A39" s="11"/>
      <c r="B39" s="29" t="s">
        <v>145</v>
      </c>
      <c r="C39" s="373">
        <v>8392</v>
      </c>
      <c r="D39" s="374">
        <v>-3215</v>
      </c>
      <c r="E39" s="375">
        <v>-27.698802446799348</v>
      </c>
      <c r="F39" s="376">
        <v>11607</v>
      </c>
      <c r="G39" s="377">
        <v>-608</v>
      </c>
      <c r="H39" s="354">
        <v>-6.7555555555555546</v>
      </c>
      <c r="I39" s="378">
        <v>9000</v>
      </c>
      <c r="J39" s="16"/>
    </row>
    <row r="40" spans="1:10" s="18" customFormat="1" ht="15.75" customHeight="1" x14ac:dyDescent="0.3">
      <c r="A40" s="11"/>
      <c r="B40" s="29" t="s">
        <v>146</v>
      </c>
      <c r="C40" s="353">
        <v>17501</v>
      </c>
      <c r="D40" s="30">
        <v>-5528</v>
      </c>
      <c r="E40" s="31">
        <v>-24.004516044986758</v>
      </c>
      <c r="F40" s="376">
        <v>23029</v>
      </c>
      <c r="G40" s="32">
        <v>-764</v>
      </c>
      <c r="H40" s="354">
        <v>-4.1828633999452505</v>
      </c>
      <c r="I40" s="378">
        <v>18265</v>
      </c>
      <c r="J40" s="16"/>
    </row>
    <row r="41" spans="1:10" ht="15.75" customHeight="1" x14ac:dyDescent="0.35">
      <c r="A41" s="11"/>
      <c r="B41" s="29" t="s">
        <v>147</v>
      </c>
      <c r="C41" s="353">
        <v>68023</v>
      </c>
      <c r="D41" s="30">
        <v>7195</v>
      </c>
      <c r="E41" s="31">
        <v>11.82843427368975</v>
      </c>
      <c r="F41" s="376">
        <v>60828</v>
      </c>
      <c r="G41" s="32">
        <v>-1806</v>
      </c>
      <c r="H41" s="354">
        <v>-2.5863180054132235</v>
      </c>
      <c r="I41" s="378">
        <v>69829</v>
      </c>
      <c r="J41" s="11"/>
    </row>
    <row r="42" spans="1:10" ht="15.75" customHeight="1" x14ac:dyDescent="0.35">
      <c r="A42" s="11"/>
      <c r="B42" s="29" t="s">
        <v>148</v>
      </c>
      <c r="C42" s="373">
        <v>30228</v>
      </c>
      <c r="D42" s="374">
        <v>-1401</v>
      </c>
      <c r="E42" s="375">
        <v>-4.4294792753485721</v>
      </c>
      <c r="F42" s="376">
        <v>31629</v>
      </c>
      <c r="G42" s="377">
        <v>-2126</v>
      </c>
      <c r="H42" s="354">
        <v>-6.5710576744761076</v>
      </c>
      <c r="I42" s="378">
        <v>32354</v>
      </c>
      <c r="J42" s="11"/>
    </row>
    <row r="43" spans="1:10" ht="15.75" customHeight="1" x14ac:dyDescent="0.35">
      <c r="A43" s="11"/>
      <c r="B43" s="29" t="s">
        <v>149</v>
      </c>
      <c r="C43" s="353">
        <v>13839</v>
      </c>
      <c r="D43" s="30">
        <v>-243</v>
      </c>
      <c r="E43" s="31">
        <v>-1.7256071580741372</v>
      </c>
      <c r="F43" s="376">
        <v>14082</v>
      </c>
      <c r="G43" s="32">
        <v>-887</v>
      </c>
      <c r="H43" s="354">
        <v>-6.0233600434605457</v>
      </c>
      <c r="I43" s="378">
        <v>14726</v>
      </c>
      <c r="J43" s="11"/>
    </row>
    <row r="44" spans="1:10" ht="15.75" customHeight="1" x14ac:dyDescent="0.35">
      <c r="A44" s="11"/>
      <c r="B44" s="29" t="s">
        <v>150</v>
      </c>
      <c r="C44" s="353">
        <v>9452</v>
      </c>
      <c r="D44" s="30">
        <v>-221</v>
      </c>
      <c r="E44" s="31">
        <v>-2.2847100175746924</v>
      </c>
      <c r="F44" s="376">
        <v>9673</v>
      </c>
      <c r="G44" s="32">
        <v>-1204</v>
      </c>
      <c r="H44" s="354">
        <v>-11.298798798798797</v>
      </c>
      <c r="I44" s="378">
        <v>10656</v>
      </c>
      <c r="J44" s="11"/>
    </row>
    <row r="45" spans="1:10" ht="15.75" customHeight="1" x14ac:dyDescent="0.35">
      <c r="A45" s="11"/>
      <c r="B45" s="29" t="s">
        <v>151</v>
      </c>
      <c r="C45" s="373">
        <v>12114</v>
      </c>
      <c r="D45" s="374">
        <v>-130</v>
      </c>
      <c r="E45" s="375">
        <v>-1.0617445279320483</v>
      </c>
      <c r="F45" s="376">
        <v>12244</v>
      </c>
      <c r="G45" s="377">
        <v>-1574</v>
      </c>
      <c r="H45" s="354">
        <v>-11.499123319696084</v>
      </c>
      <c r="I45" s="378">
        <v>13688</v>
      </c>
      <c r="J45" s="11"/>
    </row>
    <row r="46" spans="1:10" ht="15.75" customHeight="1" x14ac:dyDescent="0.35">
      <c r="A46" s="11"/>
      <c r="B46" s="29" t="s">
        <v>152</v>
      </c>
      <c r="C46" s="353">
        <v>5810</v>
      </c>
      <c r="D46" s="30">
        <v>-176</v>
      </c>
      <c r="E46" s="31">
        <v>-2.9401937854994986</v>
      </c>
      <c r="F46" s="376">
        <v>5986</v>
      </c>
      <c r="G46" s="32">
        <v>-1678</v>
      </c>
      <c r="H46" s="354">
        <v>-22.409188034188034</v>
      </c>
      <c r="I46" s="378">
        <v>7488</v>
      </c>
      <c r="J46" s="11"/>
    </row>
    <row r="47" spans="1:10" ht="15.75" customHeight="1" x14ac:dyDescent="0.35">
      <c r="A47" s="11"/>
      <c r="B47" s="33" t="s">
        <v>153</v>
      </c>
      <c r="C47" s="355">
        <v>16302</v>
      </c>
      <c r="D47" s="34">
        <v>-83</v>
      </c>
      <c r="E47" s="35">
        <v>-0.50656087885260903</v>
      </c>
      <c r="F47" s="379">
        <v>16385</v>
      </c>
      <c r="G47" s="36">
        <v>-1026</v>
      </c>
      <c r="H47" s="357">
        <v>-5.9210526315789469</v>
      </c>
      <c r="I47" s="380">
        <v>17328</v>
      </c>
      <c r="J47" s="11"/>
    </row>
    <row r="48" spans="1:10" x14ac:dyDescent="0.35">
      <c r="A48" s="11"/>
      <c r="B48" s="382"/>
      <c r="C48" s="23"/>
      <c r="D48" s="23"/>
      <c r="E48" s="23"/>
      <c r="F48" s="42"/>
      <c r="G48" s="43"/>
      <c r="H48" s="42"/>
      <c r="I48" s="383"/>
      <c r="J48" s="11"/>
    </row>
    <row r="49" spans="1:256" x14ac:dyDescent="0.3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144"/>
      <c r="BZ49" s="144"/>
      <c r="CA49" s="144"/>
      <c r="CB49" s="144"/>
      <c r="CC49" s="144"/>
      <c r="CD49" s="144"/>
      <c r="CE49" s="144"/>
      <c r="CF49" s="144"/>
      <c r="CG49" s="144"/>
      <c r="CH49" s="144"/>
      <c r="CI49" s="144"/>
      <c r="CJ49" s="144"/>
      <c r="CK49" s="144"/>
      <c r="CL49" s="144"/>
      <c r="CM49" s="144"/>
      <c r="CN49" s="144"/>
      <c r="CO49" s="144"/>
      <c r="CP49" s="144"/>
      <c r="CQ49" s="144"/>
      <c r="CR49" s="144"/>
      <c r="CS49" s="144"/>
      <c r="CT49" s="144"/>
      <c r="CU49" s="144"/>
      <c r="CV49" s="144"/>
      <c r="CW49" s="144"/>
      <c r="CX49" s="144"/>
      <c r="CY49" s="144"/>
      <c r="CZ49" s="144"/>
      <c r="DA49" s="144"/>
      <c r="DB49" s="144"/>
      <c r="DC49" s="144"/>
      <c r="DD49" s="144"/>
      <c r="DE49" s="144"/>
      <c r="DF49" s="144"/>
      <c r="DG49" s="144"/>
      <c r="DH49" s="144"/>
      <c r="DI49" s="144"/>
      <c r="DJ49" s="144"/>
      <c r="DK49" s="144"/>
      <c r="DL49" s="144"/>
      <c r="DM49" s="144"/>
      <c r="DN49" s="144"/>
      <c r="DO49" s="144"/>
      <c r="DP49" s="144"/>
      <c r="DQ49" s="144"/>
      <c r="DR49" s="144"/>
      <c r="DS49" s="144"/>
      <c r="DT49" s="144"/>
      <c r="DU49" s="144"/>
      <c r="DV49" s="144"/>
      <c r="DW49" s="144"/>
      <c r="DX49" s="144"/>
      <c r="DY49" s="144"/>
      <c r="DZ49" s="144"/>
      <c r="EA49" s="144"/>
      <c r="EB49" s="144"/>
      <c r="EC49" s="144"/>
      <c r="ED49" s="144"/>
      <c r="EE49" s="144"/>
      <c r="EF49" s="144"/>
      <c r="EG49" s="144"/>
      <c r="EH49" s="144"/>
      <c r="EI49" s="144"/>
      <c r="EJ49" s="144"/>
      <c r="EK49" s="144"/>
      <c r="EL49" s="144"/>
      <c r="EM49" s="144"/>
      <c r="EN49" s="144"/>
      <c r="EO49" s="144"/>
      <c r="EP49" s="144"/>
      <c r="EQ49" s="144"/>
      <c r="ER49" s="144"/>
      <c r="ES49" s="144"/>
      <c r="ET49" s="144"/>
      <c r="EU49" s="144"/>
      <c r="EV49" s="144"/>
      <c r="EW49" s="144"/>
      <c r="EX49" s="144"/>
      <c r="EY49" s="144"/>
      <c r="EZ49" s="144"/>
      <c r="FA49" s="144"/>
      <c r="FB49" s="144"/>
      <c r="FC49" s="144"/>
      <c r="FD49" s="144"/>
      <c r="FE49" s="144"/>
      <c r="FF49" s="144"/>
      <c r="FG49" s="144"/>
      <c r="FH49" s="144"/>
      <c r="FI49" s="144"/>
      <c r="FJ49" s="144"/>
      <c r="FK49" s="144"/>
      <c r="FL49" s="144"/>
      <c r="FM49" s="144"/>
      <c r="FN49" s="144"/>
      <c r="FO49" s="144"/>
      <c r="FP49" s="144"/>
      <c r="FQ49" s="144"/>
      <c r="FR49" s="144"/>
      <c r="FS49" s="144"/>
      <c r="FT49" s="144"/>
      <c r="FU49" s="144"/>
      <c r="FV49" s="144"/>
      <c r="FW49" s="144"/>
      <c r="FX49" s="144"/>
      <c r="FY49" s="144"/>
      <c r="FZ49" s="144"/>
      <c r="GA49" s="144"/>
      <c r="GB49" s="144"/>
      <c r="GC49" s="144"/>
      <c r="GD49" s="144"/>
      <c r="GE49" s="144"/>
      <c r="GF49" s="144"/>
      <c r="GG49" s="144"/>
      <c r="GH49" s="144"/>
      <c r="GI49" s="144"/>
      <c r="GJ49" s="144"/>
      <c r="GK49" s="144"/>
      <c r="GL49" s="144"/>
      <c r="GM49" s="144"/>
      <c r="GN49" s="144"/>
      <c r="GO49" s="144"/>
      <c r="GP49" s="144"/>
      <c r="GQ49" s="144"/>
      <c r="GR49" s="144"/>
      <c r="GS49" s="144"/>
      <c r="GT49" s="144"/>
      <c r="GU49" s="144"/>
      <c r="GV49" s="144"/>
      <c r="GW49" s="144"/>
      <c r="GX49" s="144"/>
      <c r="GY49" s="144"/>
      <c r="GZ49" s="144"/>
      <c r="HA49" s="144"/>
      <c r="HB49" s="144"/>
      <c r="HC49" s="144"/>
      <c r="HD49" s="144"/>
      <c r="HE49" s="144"/>
      <c r="HF49" s="144"/>
      <c r="HG49" s="144"/>
      <c r="HH49" s="144"/>
      <c r="HI49" s="144"/>
      <c r="HJ49" s="144"/>
      <c r="HK49" s="144"/>
      <c r="HL49" s="144"/>
      <c r="HM49" s="144"/>
      <c r="HN49" s="144"/>
      <c r="HO49" s="144"/>
      <c r="HP49" s="144"/>
      <c r="HQ49" s="144"/>
      <c r="HR49" s="144"/>
      <c r="HS49" s="144"/>
      <c r="HT49" s="144"/>
      <c r="HU49" s="144"/>
      <c r="HV49" s="144"/>
      <c r="HW49" s="144"/>
      <c r="HX49" s="144"/>
      <c r="HY49" s="144"/>
      <c r="HZ49" s="144"/>
      <c r="IA49" s="144"/>
      <c r="IB49" s="144"/>
      <c r="IC49" s="144"/>
      <c r="ID49" s="144"/>
      <c r="IE49" s="144"/>
      <c r="IF49" s="144"/>
      <c r="IG49" s="144"/>
      <c r="IH49" s="144"/>
      <c r="II49" s="144"/>
      <c r="IJ49" s="144"/>
      <c r="IK49" s="144"/>
      <c r="IL49" s="144"/>
      <c r="IM49" s="144"/>
      <c r="IN49" s="144"/>
      <c r="IO49" s="144"/>
      <c r="IP49" s="144"/>
      <c r="IQ49" s="144"/>
      <c r="IR49" s="144"/>
      <c r="IS49" s="144"/>
      <c r="IT49" s="144"/>
      <c r="IU49" s="144"/>
      <c r="IV49" s="144"/>
    </row>
    <row r="50" spans="1:256" x14ac:dyDescent="0.35">
      <c r="A50" s="50" t="s">
        <v>20</v>
      </c>
      <c r="C50" s="11"/>
      <c r="D50" s="11"/>
      <c r="E50" s="11"/>
      <c r="F50" s="11"/>
      <c r="G50" s="11"/>
      <c r="H50" s="11"/>
      <c r="I50" s="11"/>
      <c r="J50" s="11"/>
    </row>
    <row r="51" spans="1:256" x14ac:dyDescent="0.35">
      <c r="A51" s="51" t="s">
        <v>21</v>
      </c>
      <c r="C51" s="11"/>
      <c r="D51" s="11"/>
      <c r="E51" s="11"/>
      <c r="F51" s="11"/>
      <c r="G51" s="11"/>
      <c r="H51" s="11"/>
      <c r="I51" s="11"/>
      <c r="J51" s="11"/>
    </row>
    <row r="52" spans="1:256" x14ac:dyDescent="0.35">
      <c r="A52" s="11"/>
      <c r="B52" s="11"/>
      <c r="C52" s="11"/>
      <c r="D52" s="11"/>
      <c r="E52" s="11"/>
      <c r="F52" s="11"/>
      <c r="G52" s="11"/>
      <c r="H52" s="11"/>
      <c r="I52" s="11"/>
      <c r="J52" s="11"/>
    </row>
    <row r="53" spans="1:256" ht="13.2" customHeight="1" x14ac:dyDescent="0.35">
      <c r="A53" s="11"/>
      <c r="B53" s="11"/>
      <c r="C53" s="11"/>
      <c r="D53" s="11"/>
      <c r="E53" s="11"/>
      <c r="F53" s="11"/>
      <c r="G53" s="11"/>
      <c r="H53" s="11"/>
      <c r="I53" s="11"/>
      <c r="J53" s="11"/>
    </row>
    <row r="54" spans="1:256" ht="13.2" customHeight="1" x14ac:dyDescent="0.35">
      <c r="A54" s="11"/>
      <c r="B54" s="11"/>
      <c r="C54" s="11"/>
      <c r="D54" s="11"/>
      <c r="E54" s="11"/>
      <c r="F54" s="11"/>
      <c r="G54" s="11"/>
      <c r="H54" s="11"/>
      <c r="I54" s="11"/>
      <c r="J54" s="11"/>
    </row>
    <row r="55" spans="1:256" ht="13.2" customHeight="1" x14ac:dyDescent="0.35">
      <c r="A55" s="11"/>
      <c r="B55" s="11"/>
      <c r="C55" s="11"/>
      <c r="D55" s="11"/>
      <c r="E55" s="11"/>
      <c r="F55" s="11"/>
      <c r="G55" s="11"/>
      <c r="H55" s="11"/>
      <c r="I55" s="11"/>
      <c r="J55" s="11"/>
    </row>
    <row r="56" spans="1:256" ht="13.2" customHeight="1" x14ac:dyDescent="0.35"/>
    <row r="57" spans="1:256" ht="13.2" customHeight="1" x14ac:dyDescent="0.35"/>
    <row r="58" spans="1:256" ht="13.2" customHeight="1" x14ac:dyDescent="0.35"/>
    <row r="59" spans="1:256" ht="13.2" customHeight="1" x14ac:dyDescent="0.35"/>
    <row r="60" spans="1:256" ht="13.2" customHeight="1" x14ac:dyDescent="0.35"/>
    <row r="61" spans="1:256" ht="13.2" customHeight="1" x14ac:dyDescent="0.35"/>
    <row r="62" spans="1:256" ht="13.2" customHeight="1" x14ac:dyDescent="0.35"/>
    <row r="63" spans="1:256" ht="13.2" customHeight="1" x14ac:dyDescent="0.35"/>
    <row r="64" spans="1:256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110" spans="2:2" x14ac:dyDescent="0.35">
      <c r="B110" s="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K188"/>
  <sheetViews>
    <sheetView showGridLines="0" showZeros="0" view="pageBreakPreview" zoomScaleNormal="130" zoomScaleSheetLayoutView="100" workbookViewId="0">
      <selection activeCell="A42" sqref="A42:C52"/>
    </sheetView>
  </sheetViews>
  <sheetFormatPr baseColWidth="10" defaultColWidth="11.44140625" defaultRowHeight="15" x14ac:dyDescent="0.35"/>
  <cols>
    <col min="1" max="1" width="14.109375" style="384" customWidth="1"/>
    <col min="2" max="4" width="9.6640625" style="385" customWidth="1"/>
    <col min="5" max="10" width="9.6640625" style="384" customWidth="1"/>
    <col min="11" max="11" width="11.44140625" style="386"/>
    <col min="12" max="16384" width="11.44140625" style="385"/>
  </cols>
  <sheetData>
    <row r="3" spans="1:11" ht="15" customHeight="1" x14ac:dyDescent="0.35"/>
    <row r="4" spans="1:11" s="538" customFormat="1" ht="19.95" customHeight="1" x14ac:dyDescent="0.25">
      <c r="A4" s="534" t="s">
        <v>155</v>
      </c>
      <c r="B4" s="535"/>
      <c r="C4" s="535"/>
      <c r="D4" s="535"/>
      <c r="E4" s="536"/>
      <c r="F4" s="536"/>
      <c r="G4" s="536"/>
      <c r="H4" s="536"/>
      <c r="I4" s="536"/>
      <c r="J4" s="536"/>
      <c r="K4" s="537"/>
    </row>
    <row r="5" spans="1:11" ht="14.4" customHeight="1" x14ac:dyDescent="0.35">
      <c r="A5" s="387"/>
      <c r="B5" s="388"/>
      <c r="C5" s="389" t="s">
        <v>156</v>
      </c>
      <c r="D5" s="390"/>
      <c r="E5" s="391"/>
      <c r="F5" s="392" t="s">
        <v>157</v>
      </c>
      <c r="G5" s="393"/>
      <c r="H5" s="388"/>
      <c r="I5" s="389" t="s">
        <v>158</v>
      </c>
      <c r="J5" s="394"/>
    </row>
    <row r="6" spans="1:11" ht="16.2" customHeight="1" x14ac:dyDescent="0.35">
      <c r="A6" s="395"/>
      <c r="B6" s="396" t="s">
        <v>159</v>
      </c>
      <c r="C6" s="396" t="s">
        <v>42</v>
      </c>
      <c r="D6" s="396" t="s">
        <v>43</v>
      </c>
      <c r="E6" s="397" t="s">
        <v>41</v>
      </c>
      <c r="F6" s="397" t="s">
        <v>42</v>
      </c>
      <c r="G6" s="397" t="s">
        <v>43</v>
      </c>
      <c r="H6" s="396" t="s">
        <v>41</v>
      </c>
      <c r="I6" s="396" t="s">
        <v>42</v>
      </c>
      <c r="J6" s="398" t="s">
        <v>43</v>
      </c>
    </row>
    <row r="7" spans="1:11" ht="6" customHeight="1" x14ac:dyDescent="0.35">
      <c r="A7" s="399"/>
      <c r="B7" s="400"/>
      <c r="C7" s="400"/>
      <c r="D7" s="400"/>
      <c r="E7" s="401"/>
      <c r="F7" s="401"/>
      <c r="G7" s="401"/>
      <c r="H7" s="402"/>
      <c r="I7" s="402"/>
      <c r="J7" s="402"/>
    </row>
    <row r="8" spans="1:11" ht="15" customHeight="1" x14ac:dyDescent="0.35">
      <c r="A8" s="410" t="s">
        <v>160</v>
      </c>
      <c r="B8" s="411">
        <v>3253853</v>
      </c>
      <c r="C8" s="411">
        <v>1356980</v>
      </c>
      <c r="D8" s="411">
        <v>1896873</v>
      </c>
      <c r="E8" s="412">
        <v>550162</v>
      </c>
      <c r="F8" s="412">
        <v>260306</v>
      </c>
      <c r="G8" s="412">
        <v>289856</v>
      </c>
      <c r="H8" s="411">
        <v>2703691</v>
      </c>
      <c r="I8" s="411">
        <v>1096674</v>
      </c>
      <c r="J8" s="413">
        <v>1607017</v>
      </c>
    </row>
    <row r="9" spans="1:11" ht="15" customHeight="1" x14ac:dyDescent="0.35">
      <c r="A9" s="404" t="s">
        <v>161</v>
      </c>
      <c r="B9" s="405">
        <v>3246047</v>
      </c>
      <c r="C9" s="405">
        <v>1349975</v>
      </c>
      <c r="D9" s="405">
        <v>1896072</v>
      </c>
      <c r="E9" s="406">
        <v>556046</v>
      </c>
      <c r="F9" s="406">
        <v>263084</v>
      </c>
      <c r="G9" s="406">
        <v>292962</v>
      </c>
      <c r="H9" s="405">
        <v>2690001</v>
      </c>
      <c r="I9" s="405">
        <v>1086891</v>
      </c>
      <c r="J9" s="407">
        <v>1603110</v>
      </c>
    </row>
    <row r="10" spans="1:11" ht="15" customHeight="1" x14ac:dyDescent="0.35">
      <c r="A10" s="414" t="s">
        <v>162</v>
      </c>
      <c r="B10" s="415">
        <v>3548312</v>
      </c>
      <c r="C10" s="415">
        <v>1528942</v>
      </c>
      <c r="D10" s="415">
        <v>2019370</v>
      </c>
      <c r="E10" s="416">
        <v>629299</v>
      </c>
      <c r="F10" s="416">
        <v>300926</v>
      </c>
      <c r="G10" s="416">
        <v>328373</v>
      </c>
      <c r="H10" s="415">
        <v>2919013</v>
      </c>
      <c r="I10" s="415">
        <v>1228016</v>
      </c>
      <c r="J10" s="417">
        <v>1690997</v>
      </c>
    </row>
    <row r="11" spans="1:11" ht="15" customHeight="1" x14ac:dyDescent="0.35">
      <c r="A11" s="418" t="s">
        <v>163</v>
      </c>
      <c r="B11" s="405">
        <v>3831203</v>
      </c>
      <c r="C11" s="405">
        <v>1679403</v>
      </c>
      <c r="D11" s="405">
        <v>2151800</v>
      </c>
      <c r="E11" s="406">
        <v>705599</v>
      </c>
      <c r="F11" s="406">
        <v>341144</v>
      </c>
      <c r="G11" s="406">
        <v>364455</v>
      </c>
      <c r="H11" s="405">
        <v>3125604</v>
      </c>
      <c r="I11" s="405">
        <v>1338259</v>
      </c>
      <c r="J11" s="407">
        <v>1787345</v>
      </c>
    </row>
    <row r="12" spans="1:11" ht="15" customHeight="1" x14ac:dyDescent="0.35">
      <c r="A12" s="418" t="s">
        <v>164</v>
      </c>
      <c r="B12" s="405">
        <v>3857776</v>
      </c>
      <c r="C12" s="405">
        <v>1666098</v>
      </c>
      <c r="D12" s="405">
        <v>2191678</v>
      </c>
      <c r="E12" s="406">
        <v>720359</v>
      </c>
      <c r="F12" s="406">
        <v>345508</v>
      </c>
      <c r="G12" s="406">
        <v>374851</v>
      </c>
      <c r="H12" s="405">
        <v>3137417</v>
      </c>
      <c r="I12" s="405">
        <v>1320590</v>
      </c>
      <c r="J12" s="407">
        <v>1816827</v>
      </c>
    </row>
    <row r="13" spans="1:11" ht="15" customHeight="1" x14ac:dyDescent="0.35">
      <c r="A13" s="404" t="s">
        <v>165</v>
      </c>
      <c r="B13" s="405">
        <v>3862883</v>
      </c>
      <c r="C13" s="405">
        <v>1646965</v>
      </c>
      <c r="D13" s="405">
        <v>2215918</v>
      </c>
      <c r="E13" s="406">
        <v>736795</v>
      </c>
      <c r="F13" s="406">
        <v>352419</v>
      </c>
      <c r="G13" s="406">
        <v>384376</v>
      </c>
      <c r="H13" s="405">
        <v>3126088</v>
      </c>
      <c r="I13" s="405">
        <v>1294546</v>
      </c>
      <c r="J13" s="407">
        <v>1831542</v>
      </c>
    </row>
    <row r="14" spans="1:11" s="403" customFormat="1" ht="15" customHeight="1" x14ac:dyDescent="0.35">
      <c r="A14" s="404" t="s">
        <v>166</v>
      </c>
      <c r="B14" s="405">
        <v>3773034</v>
      </c>
      <c r="C14" s="405">
        <v>1595448</v>
      </c>
      <c r="D14" s="405">
        <v>2177586</v>
      </c>
      <c r="E14" s="406">
        <v>696085</v>
      </c>
      <c r="F14" s="406">
        <v>331281</v>
      </c>
      <c r="G14" s="406">
        <v>364804</v>
      </c>
      <c r="H14" s="405">
        <v>3076949</v>
      </c>
      <c r="I14" s="405">
        <v>1264167</v>
      </c>
      <c r="J14" s="407">
        <v>1812782</v>
      </c>
      <c r="K14" s="386"/>
    </row>
    <row r="15" spans="1:11" ht="15" customHeight="1" x14ac:dyDescent="0.35">
      <c r="A15" s="404" t="s">
        <v>167</v>
      </c>
      <c r="B15" s="405">
        <v>3802814</v>
      </c>
      <c r="C15" s="405">
        <v>1604901</v>
      </c>
      <c r="D15" s="405">
        <v>2197913</v>
      </c>
      <c r="E15" s="406">
        <v>708689</v>
      </c>
      <c r="F15" s="406">
        <v>334852</v>
      </c>
      <c r="G15" s="406">
        <v>373837</v>
      </c>
      <c r="H15" s="405">
        <v>3094125</v>
      </c>
      <c r="I15" s="405">
        <v>1270049</v>
      </c>
      <c r="J15" s="407">
        <v>1824076</v>
      </c>
    </row>
    <row r="16" spans="1:11" s="409" customFormat="1" ht="15" customHeight="1" x14ac:dyDescent="0.35">
      <c r="A16" s="404" t="s">
        <v>168</v>
      </c>
      <c r="B16" s="405">
        <v>3776485</v>
      </c>
      <c r="C16" s="405">
        <v>1594691</v>
      </c>
      <c r="D16" s="405">
        <v>2181794</v>
      </c>
      <c r="E16" s="406">
        <v>715968</v>
      </c>
      <c r="F16" s="406">
        <v>341135</v>
      </c>
      <c r="G16" s="406">
        <v>374833</v>
      </c>
      <c r="H16" s="405">
        <v>3060517</v>
      </c>
      <c r="I16" s="405">
        <v>1253556</v>
      </c>
      <c r="J16" s="407">
        <v>1806961</v>
      </c>
      <c r="K16" s="408"/>
    </row>
    <row r="17" spans="1:11" s="409" customFormat="1" ht="15" customHeight="1" x14ac:dyDescent="0.35">
      <c r="A17" s="404" t="s">
        <v>169</v>
      </c>
      <c r="B17" s="405">
        <v>3826043</v>
      </c>
      <c r="C17" s="405">
        <v>1622758</v>
      </c>
      <c r="D17" s="405">
        <v>2203285</v>
      </c>
      <c r="E17" s="406">
        <v>735319</v>
      </c>
      <c r="F17" s="406">
        <v>352887</v>
      </c>
      <c r="G17" s="406">
        <v>382432</v>
      </c>
      <c r="H17" s="405">
        <v>3090724</v>
      </c>
      <c r="I17" s="405">
        <v>1269871</v>
      </c>
      <c r="J17" s="407">
        <v>1820853</v>
      </c>
      <c r="K17" s="408"/>
    </row>
    <row r="18" spans="1:11" s="409" customFormat="1" ht="15" customHeight="1" x14ac:dyDescent="0.35">
      <c r="A18" s="404" t="s">
        <v>170</v>
      </c>
      <c r="B18" s="405">
        <v>3851312</v>
      </c>
      <c r="C18" s="405">
        <v>1629058</v>
      </c>
      <c r="D18" s="405">
        <v>2222254</v>
      </c>
      <c r="E18" s="406">
        <v>742416</v>
      </c>
      <c r="F18" s="406">
        <v>354839</v>
      </c>
      <c r="G18" s="406">
        <v>387577</v>
      </c>
      <c r="H18" s="405">
        <v>3108896</v>
      </c>
      <c r="I18" s="405">
        <v>1274219</v>
      </c>
      <c r="J18" s="407">
        <v>1834677</v>
      </c>
      <c r="K18" s="408"/>
    </row>
    <row r="19" spans="1:11" s="409" customFormat="1" ht="15" customHeight="1" x14ac:dyDescent="0.35">
      <c r="A19" s="419" t="s">
        <v>171</v>
      </c>
      <c r="B19" s="420">
        <v>3888137</v>
      </c>
      <c r="C19" s="420">
        <v>1663016</v>
      </c>
      <c r="D19" s="420">
        <v>2225121</v>
      </c>
      <c r="E19" s="421">
        <v>737829</v>
      </c>
      <c r="F19" s="421">
        <v>355773</v>
      </c>
      <c r="G19" s="421">
        <v>382056</v>
      </c>
      <c r="H19" s="420">
        <v>3150308</v>
      </c>
      <c r="I19" s="420">
        <v>1307243</v>
      </c>
      <c r="J19" s="422">
        <v>1843065</v>
      </c>
      <c r="K19" s="408"/>
    </row>
    <row r="20" spans="1:11" s="409" customFormat="1" ht="6" customHeight="1" x14ac:dyDescent="0.35">
      <c r="A20" s="423"/>
      <c r="B20" s="424">
        <v>0</v>
      </c>
      <c r="C20" s="424">
        <v>0</v>
      </c>
      <c r="D20" s="424">
        <v>0</v>
      </c>
      <c r="E20" s="425">
        <v>0</v>
      </c>
      <c r="F20" s="425">
        <v>0</v>
      </c>
      <c r="G20" s="425">
        <v>0</v>
      </c>
      <c r="H20" s="424">
        <v>0</v>
      </c>
      <c r="I20" s="424">
        <v>0</v>
      </c>
      <c r="J20" s="424">
        <v>0</v>
      </c>
      <c r="K20" s="408"/>
    </row>
    <row r="21" spans="1:11" s="409" customFormat="1" ht="15" customHeight="1" x14ac:dyDescent="0.35">
      <c r="A21" s="410" t="s">
        <v>172</v>
      </c>
      <c r="B21" s="411">
        <v>3964353</v>
      </c>
      <c r="C21" s="411">
        <v>1690978</v>
      </c>
      <c r="D21" s="411">
        <v>2273375</v>
      </c>
      <c r="E21" s="412">
        <v>748626</v>
      </c>
      <c r="F21" s="412">
        <v>360309</v>
      </c>
      <c r="G21" s="412">
        <v>388317</v>
      </c>
      <c r="H21" s="411">
        <v>3215727</v>
      </c>
      <c r="I21" s="411">
        <v>1330669</v>
      </c>
      <c r="J21" s="413">
        <v>1885058</v>
      </c>
      <c r="K21" s="408"/>
    </row>
    <row r="22" spans="1:11" s="409" customFormat="1" ht="15" customHeight="1" x14ac:dyDescent="0.35">
      <c r="A22" s="404" t="s">
        <v>173</v>
      </c>
      <c r="B22" s="405">
        <v>4008789</v>
      </c>
      <c r="C22" s="405">
        <v>1704010</v>
      </c>
      <c r="D22" s="405">
        <v>2304779</v>
      </c>
      <c r="E22" s="406">
        <v>763462</v>
      </c>
      <c r="F22" s="406">
        <v>366414</v>
      </c>
      <c r="G22" s="406">
        <v>397048</v>
      </c>
      <c r="H22" s="405">
        <v>3245327</v>
      </c>
      <c r="I22" s="405">
        <v>1337596</v>
      </c>
      <c r="J22" s="407">
        <v>1907731</v>
      </c>
      <c r="K22" s="408"/>
    </row>
    <row r="23" spans="1:11" s="409" customFormat="1" ht="15" customHeight="1" x14ac:dyDescent="0.35">
      <c r="A23" s="414" t="s">
        <v>174</v>
      </c>
      <c r="B23" s="415">
        <v>3949640</v>
      </c>
      <c r="C23" s="415">
        <v>1671541</v>
      </c>
      <c r="D23" s="415">
        <v>2278099</v>
      </c>
      <c r="E23" s="416">
        <v>740095</v>
      </c>
      <c r="F23" s="416">
        <v>355783</v>
      </c>
      <c r="G23" s="416">
        <v>384312</v>
      </c>
      <c r="H23" s="415">
        <v>3209545</v>
      </c>
      <c r="I23" s="415">
        <v>1315758</v>
      </c>
      <c r="J23" s="417">
        <v>1893787</v>
      </c>
      <c r="K23" s="408"/>
    </row>
    <row r="24" spans="1:11" s="409" customFormat="1" ht="15" customHeight="1" x14ac:dyDescent="0.35">
      <c r="A24" s="418" t="s">
        <v>175</v>
      </c>
      <c r="B24" s="405">
        <v>3910628</v>
      </c>
      <c r="C24" s="405">
        <v>1647503</v>
      </c>
      <c r="D24" s="405">
        <v>2263125</v>
      </c>
      <c r="E24" s="406">
        <v>727855</v>
      </c>
      <c r="F24" s="406">
        <v>349501</v>
      </c>
      <c r="G24" s="406">
        <v>378354</v>
      </c>
      <c r="H24" s="405">
        <v>3182773</v>
      </c>
      <c r="I24" s="405">
        <v>1298002</v>
      </c>
      <c r="J24" s="407">
        <v>1884771</v>
      </c>
      <c r="K24" s="408"/>
    </row>
    <row r="25" spans="1:11" s="409" customFormat="1" ht="15" customHeight="1" x14ac:dyDescent="0.35">
      <c r="A25" s="418" t="s">
        <v>176</v>
      </c>
      <c r="B25" s="405">
        <v>3781250</v>
      </c>
      <c r="C25" s="405">
        <v>1579779</v>
      </c>
      <c r="D25" s="405">
        <v>2201471</v>
      </c>
      <c r="E25" s="406">
        <v>672603</v>
      </c>
      <c r="F25" s="406">
        <v>323966</v>
      </c>
      <c r="G25" s="406">
        <v>348637</v>
      </c>
      <c r="H25" s="405">
        <v>3108647</v>
      </c>
      <c r="I25" s="405">
        <v>1255813</v>
      </c>
      <c r="J25" s="407">
        <v>1852834</v>
      </c>
      <c r="K25" s="408"/>
    </row>
    <row r="26" spans="1:11" s="409" customFormat="1" ht="15" customHeight="1" x14ac:dyDescent="0.35">
      <c r="A26" s="404" t="s">
        <v>177</v>
      </c>
      <c r="B26" s="405">
        <v>3614339</v>
      </c>
      <c r="C26" s="405">
        <v>1491729</v>
      </c>
      <c r="D26" s="405">
        <v>2122610</v>
      </c>
      <c r="E26" s="406">
        <v>618912</v>
      </c>
      <c r="F26" s="406">
        <v>293982</v>
      </c>
      <c r="G26" s="406">
        <v>324930</v>
      </c>
      <c r="H26" s="405">
        <v>2995427</v>
      </c>
      <c r="I26" s="405">
        <v>1197747</v>
      </c>
      <c r="J26" s="407">
        <v>1797680</v>
      </c>
      <c r="K26" s="408"/>
    </row>
    <row r="27" spans="1:11" s="409" customFormat="1" ht="15" customHeight="1" x14ac:dyDescent="0.35">
      <c r="A27" s="404" t="s">
        <v>178</v>
      </c>
      <c r="B27" s="405">
        <v>3416498</v>
      </c>
      <c r="C27" s="405">
        <v>1398779</v>
      </c>
      <c r="D27" s="405">
        <v>2017719</v>
      </c>
      <c r="E27" s="406">
        <v>554955</v>
      </c>
      <c r="F27" s="406">
        <v>259129</v>
      </c>
      <c r="G27" s="406">
        <v>295826</v>
      </c>
      <c r="H27" s="405">
        <v>2861543</v>
      </c>
      <c r="I27" s="405">
        <v>1139650</v>
      </c>
      <c r="J27" s="407">
        <v>1721893</v>
      </c>
      <c r="K27" s="408"/>
    </row>
    <row r="28" spans="1:11" s="409" customFormat="1" ht="15" customHeight="1" x14ac:dyDescent="0.35">
      <c r="A28" s="404" t="s">
        <v>179</v>
      </c>
      <c r="B28" s="405">
        <v>3333915</v>
      </c>
      <c r="C28" s="405">
        <v>1361699</v>
      </c>
      <c r="D28" s="405">
        <v>1972216</v>
      </c>
      <c r="E28" s="406">
        <v>530512</v>
      </c>
      <c r="F28" s="406">
        <v>243455</v>
      </c>
      <c r="G28" s="406">
        <v>287057</v>
      </c>
      <c r="H28" s="405">
        <v>2803403</v>
      </c>
      <c r="I28" s="405">
        <v>1118244</v>
      </c>
      <c r="J28" s="407">
        <v>1685159</v>
      </c>
      <c r="K28" s="408"/>
    </row>
    <row r="29" spans="1:11" s="409" customFormat="1" ht="15" customHeight="1" x14ac:dyDescent="0.35">
      <c r="A29" s="404" t="s">
        <v>180</v>
      </c>
      <c r="B29" s="405">
        <v>3257802</v>
      </c>
      <c r="C29" s="405">
        <v>1325563</v>
      </c>
      <c r="D29" s="405">
        <v>1932239</v>
      </c>
      <c r="E29" s="406">
        <v>527279</v>
      </c>
      <c r="F29" s="406">
        <v>242903</v>
      </c>
      <c r="G29" s="406">
        <v>284376</v>
      </c>
      <c r="H29" s="405">
        <v>2730523</v>
      </c>
      <c r="I29" s="405">
        <v>1082660</v>
      </c>
      <c r="J29" s="407">
        <v>1647863</v>
      </c>
      <c r="K29" s="408"/>
    </row>
    <row r="30" spans="1:11" s="409" customFormat="1" ht="15" customHeight="1" x14ac:dyDescent="0.35">
      <c r="A30" s="404" t="s">
        <v>181</v>
      </c>
      <c r="B30" s="405">
        <v>3257068</v>
      </c>
      <c r="C30" s="405">
        <v>1328489</v>
      </c>
      <c r="D30" s="405">
        <v>1928579</v>
      </c>
      <c r="E30" s="406">
        <v>532592</v>
      </c>
      <c r="F30" s="406">
        <v>247860</v>
      </c>
      <c r="G30" s="406">
        <v>284732</v>
      </c>
      <c r="H30" s="405">
        <v>2724476</v>
      </c>
      <c r="I30" s="405">
        <v>1080629</v>
      </c>
      <c r="J30" s="407">
        <v>1643847</v>
      </c>
      <c r="K30" s="408"/>
    </row>
    <row r="31" spans="1:11" s="409" customFormat="1" ht="15" customHeight="1" x14ac:dyDescent="0.35">
      <c r="A31" s="404" t="s">
        <v>182</v>
      </c>
      <c r="B31" s="405">
        <v>3182687</v>
      </c>
      <c r="C31" s="405">
        <v>1294430</v>
      </c>
      <c r="D31" s="405">
        <v>1888257</v>
      </c>
      <c r="E31" s="406">
        <v>509604</v>
      </c>
      <c r="F31" s="406">
        <v>237764</v>
      </c>
      <c r="G31" s="406">
        <v>271840</v>
      </c>
      <c r="H31" s="405">
        <v>2673083</v>
      </c>
      <c r="I31" s="405">
        <v>1056666</v>
      </c>
      <c r="J31" s="407">
        <v>1616417</v>
      </c>
      <c r="K31" s="408"/>
    </row>
    <row r="32" spans="1:11" s="409" customFormat="1" ht="15" customHeight="1" x14ac:dyDescent="0.35">
      <c r="A32" s="419" t="s">
        <v>183</v>
      </c>
      <c r="B32" s="420">
        <v>3105905</v>
      </c>
      <c r="C32" s="420">
        <v>1281873</v>
      </c>
      <c r="D32" s="420">
        <v>1824032</v>
      </c>
      <c r="E32" s="421">
        <v>472407</v>
      </c>
      <c r="F32" s="421">
        <v>222702</v>
      </c>
      <c r="G32" s="421">
        <v>249705</v>
      </c>
      <c r="H32" s="420">
        <v>2633498</v>
      </c>
      <c r="I32" s="420">
        <v>1059171</v>
      </c>
      <c r="J32" s="422">
        <v>1574327</v>
      </c>
      <c r="K32" s="408"/>
    </row>
    <row r="33" spans="1:11" s="409" customFormat="1" ht="6" customHeight="1" x14ac:dyDescent="0.35">
      <c r="A33" s="423"/>
      <c r="B33" s="424"/>
      <c r="C33" s="424"/>
      <c r="D33" s="424"/>
      <c r="E33" s="425"/>
      <c r="F33" s="425"/>
      <c r="G33" s="425"/>
      <c r="H33" s="424"/>
      <c r="I33" s="424"/>
      <c r="J33" s="424"/>
      <c r="K33" s="408"/>
    </row>
    <row r="34" spans="1:11" s="409" customFormat="1" ht="15" customHeight="1" x14ac:dyDescent="0.35">
      <c r="A34" s="426" t="s">
        <v>184</v>
      </c>
      <c r="B34" s="411">
        <v>3123078</v>
      </c>
      <c r="C34" s="411">
        <v>1281615</v>
      </c>
      <c r="D34" s="411">
        <v>1841463</v>
      </c>
      <c r="E34" s="412">
        <v>475629</v>
      </c>
      <c r="F34" s="412">
        <v>223103</v>
      </c>
      <c r="G34" s="412">
        <v>252526</v>
      </c>
      <c r="H34" s="411">
        <v>2647449</v>
      </c>
      <c r="I34" s="411">
        <v>1058512</v>
      </c>
      <c r="J34" s="413">
        <v>1588937</v>
      </c>
      <c r="K34" s="408"/>
    </row>
    <row r="35" spans="1:11" s="409" customFormat="1" ht="15" customHeight="1" x14ac:dyDescent="0.35">
      <c r="A35" s="427" t="s">
        <v>185</v>
      </c>
      <c r="B35" s="405">
        <v>3111684</v>
      </c>
      <c r="C35" s="405">
        <v>1271037</v>
      </c>
      <c r="D35" s="405">
        <v>1840647</v>
      </c>
      <c r="E35" s="406">
        <v>482668</v>
      </c>
      <c r="F35" s="406">
        <v>225742</v>
      </c>
      <c r="G35" s="406">
        <v>256926</v>
      </c>
      <c r="H35" s="405">
        <v>2629016</v>
      </c>
      <c r="I35" s="405">
        <v>1045295</v>
      </c>
      <c r="J35" s="407">
        <v>1583721</v>
      </c>
      <c r="K35" s="408"/>
    </row>
    <row r="36" spans="1:11" s="409" customFormat="1" ht="15" customHeight="1" x14ac:dyDescent="0.35">
      <c r="A36" s="428" t="s">
        <v>186</v>
      </c>
      <c r="B36" s="415">
        <v>3108763</v>
      </c>
      <c r="C36" s="415">
        <v>1277335</v>
      </c>
      <c r="D36" s="415">
        <v>1831428</v>
      </c>
      <c r="E36" s="416">
        <v>487423</v>
      </c>
      <c r="F36" s="416">
        <v>230277</v>
      </c>
      <c r="G36" s="416">
        <v>257146</v>
      </c>
      <c r="H36" s="415">
        <v>2621340</v>
      </c>
      <c r="I36" s="415">
        <v>1047058</v>
      </c>
      <c r="J36" s="417">
        <v>1574282</v>
      </c>
      <c r="K36" s="408"/>
    </row>
    <row r="37" spans="1:11" s="409" customFormat="1" ht="15" customHeight="1" x14ac:dyDescent="0.35">
      <c r="A37" s="429" t="s">
        <v>187</v>
      </c>
      <c r="B37" s="405">
        <v>3022503</v>
      </c>
      <c r="C37" s="405">
        <v>1234118</v>
      </c>
      <c r="D37" s="405">
        <v>1788385</v>
      </c>
      <c r="E37" s="406">
        <v>463876</v>
      </c>
      <c r="F37" s="406">
        <v>218121</v>
      </c>
      <c r="G37" s="406">
        <v>245755</v>
      </c>
      <c r="H37" s="405">
        <v>2558627</v>
      </c>
      <c r="I37" s="405">
        <v>1015997</v>
      </c>
      <c r="J37" s="407">
        <v>1542630</v>
      </c>
      <c r="K37" s="408"/>
    </row>
    <row r="38" spans="1:11" s="409" customFormat="1" ht="15" customHeight="1" x14ac:dyDescent="0.35">
      <c r="A38" s="429" t="s">
        <v>188</v>
      </c>
      <c r="B38" s="405">
        <v>2922991</v>
      </c>
      <c r="C38" s="405">
        <v>1182009</v>
      </c>
      <c r="D38" s="405">
        <v>1740982</v>
      </c>
      <c r="E38" s="406">
        <v>429347</v>
      </c>
      <c r="F38" s="406">
        <v>201056</v>
      </c>
      <c r="G38" s="406">
        <v>228291</v>
      </c>
      <c r="H38" s="405">
        <v>2493644</v>
      </c>
      <c r="I38" s="405">
        <v>980953</v>
      </c>
      <c r="J38" s="407">
        <v>1512691</v>
      </c>
      <c r="K38" s="408"/>
    </row>
    <row r="39" spans="1:11" s="409" customFormat="1" ht="15" customHeight="1" x14ac:dyDescent="0.35">
      <c r="A39" s="427" t="s">
        <v>189</v>
      </c>
      <c r="B39" s="405">
        <v>2880582</v>
      </c>
      <c r="C39" s="405">
        <v>1156767</v>
      </c>
      <c r="D39" s="405">
        <v>1723815</v>
      </c>
      <c r="E39" s="406">
        <v>422579</v>
      </c>
      <c r="F39" s="406">
        <v>196346</v>
      </c>
      <c r="G39" s="406">
        <v>226233</v>
      </c>
      <c r="H39" s="405">
        <v>2458003</v>
      </c>
      <c r="I39" s="405">
        <v>960421</v>
      </c>
      <c r="J39" s="407">
        <v>1497582</v>
      </c>
      <c r="K39" s="408"/>
    </row>
    <row r="40" spans="1:11" s="409" customFormat="1" ht="15" customHeight="1" x14ac:dyDescent="0.35">
      <c r="A40" s="427" t="s">
        <v>190</v>
      </c>
      <c r="B40" s="405">
        <v>2883812</v>
      </c>
      <c r="C40" s="405">
        <v>1155424</v>
      </c>
      <c r="D40" s="405">
        <v>1728388</v>
      </c>
      <c r="E40" s="406">
        <v>415153</v>
      </c>
      <c r="F40" s="406">
        <v>191613</v>
      </c>
      <c r="G40" s="406">
        <v>223540</v>
      </c>
      <c r="H40" s="405">
        <v>2468659</v>
      </c>
      <c r="I40" s="405">
        <v>963811</v>
      </c>
      <c r="J40" s="407">
        <v>1504848</v>
      </c>
      <c r="K40" s="408"/>
    </row>
    <row r="41" spans="1:11" s="409" customFormat="1" ht="15" customHeight="1" x14ac:dyDescent="0.35">
      <c r="A41" s="427" t="s">
        <v>191</v>
      </c>
      <c r="B41" s="405">
        <v>2924240</v>
      </c>
      <c r="C41" s="405">
        <v>1173239</v>
      </c>
      <c r="D41" s="405">
        <v>1751001</v>
      </c>
      <c r="E41" s="406">
        <v>434553</v>
      </c>
      <c r="F41" s="406">
        <v>198033</v>
      </c>
      <c r="G41" s="406">
        <v>236520</v>
      </c>
      <c r="H41" s="405">
        <v>2489687</v>
      </c>
      <c r="I41" s="405">
        <v>975206</v>
      </c>
      <c r="J41" s="407">
        <v>1514481</v>
      </c>
      <c r="K41" s="408"/>
    </row>
    <row r="42" spans="1:11" s="409" customFormat="1" ht="15" customHeight="1" x14ac:dyDescent="0.35">
      <c r="A42" s="427" t="s">
        <v>192</v>
      </c>
      <c r="B42" s="405">
        <v>2941919</v>
      </c>
      <c r="C42" s="405">
        <v>1183033</v>
      </c>
      <c r="D42" s="405">
        <v>1758886</v>
      </c>
      <c r="E42" s="406">
        <v>449557</v>
      </c>
      <c r="F42" s="406">
        <v>209145</v>
      </c>
      <c r="G42" s="406">
        <v>240412</v>
      </c>
      <c r="H42" s="405">
        <v>2492362</v>
      </c>
      <c r="I42" s="405">
        <v>973888</v>
      </c>
      <c r="J42" s="407">
        <v>1518474</v>
      </c>
      <c r="K42" s="408"/>
    </row>
    <row r="43" spans="1:11" s="409" customFormat="1" ht="15" customHeight="1" x14ac:dyDescent="0.35">
      <c r="A43" s="427" t="s">
        <v>193</v>
      </c>
      <c r="B43" s="405">
        <v>2914892</v>
      </c>
      <c r="C43" s="405">
        <v>1168134</v>
      </c>
      <c r="D43" s="405">
        <v>1746758</v>
      </c>
      <c r="E43" s="406">
        <v>442967</v>
      </c>
      <c r="F43" s="406">
        <v>206307</v>
      </c>
      <c r="G43" s="406">
        <v>236660</v>
      </c>
      <c r="H43" s="405">
        <v>2471925</v>
      </c>
      <c r="I43" s="405">
        <v>961827</v>
      </c>
      <c r="J43" s="407">
        <v>1510098</v>
      </c>
      <c r="K43" s="408"/>
    </row>
    <row r="44" spans="1:11" s="409" customFormat="1" ht="15" customHeight="1" x14ac:dyDescent="0.35">
      <c r="A44" s="427" t="s">
        <v>194</v>
      </c>
      <c r="B44" s="405">
        <v>2881380</v>
      </c>
      <c r="C44" s="405">
        <v>1153821</v>
      </c>
      <c r="D44" s="405">
        <v>1727559</v>
      </c>
      <c r="E44" s="406">
        <v>431410</v>
      </c>
      <c r="F44" s="406">
        <v>201441</v>
      </c>
      <c r="G44" s="406">
        <v>229969</v>
      </c>
      <c r="H44" s="405">
        <v>2449970</v>
      </c>
      <c r="I44" s="405">
        <v>952380</v>
      </c>
      <c r="J44" s="407">
        <v>1497590</v>
      </c>
      <c r="K44" s="408"/>
    </row>
    <row r="45" spans="1:11" s="409" customFormat="1" ht="15" customHeight="1" x14ac:dyDescent="0.35">
      <c r="A45" s="512" t="s">
        <v>195</v>
      </c>
      <c r="B45" s="420">
        <v>2837653</v>
      </c>
      <c r="C45" s="420">
        <v>1147505</v>
      </c>
      <c r="D45" s="420">
        <v>1690148</v>
      </c>
      <c r="E45" s="421">
        <v>409990</v>
      </c>
      <c r="F45" s="421">
        <v>193146</v>
      </c>
      <c r="G45" s="421">
        <v>216844</v>
      </c>
      <c r="H45" s="420">
        <v>2427663</v>
      </c>
      <c r="I45" s="420">
        <v>954359</v>
      </c>
      <c r="J45" s="422">
        <v>1473304</v>
      </c>
      <c r="K45" s="408"/>
    </row>
    <row r="46" spans="1:11" s="409" customFormat="1" ht="6" customHeight="1" x14ac:dyDescent="0.35">
      <c r="A46" s="423"/>
      <c r="B46" s="424"/>
      <c r="C46" s="424"/>
      <c r="D46" s="424"/>
      <c r="E46" s="425"/>
      <c r="F46" s="425"/>
      <c r="G46" s="425"/>
      <c r="H46" s="424"/>
      <c r="I46" s="424"/>
      <c r="J46" s="424"/>
      <c r="K46" s="408"/>
    </row>
    <row r="47" spans="1:11" s="409" customFormat="1" ht="15" customHeight="1" x14ac:dyDescent="0.35">
      <c r="A47" s="426" t="s">
        <v>196</v>
      </c>
      <c r="B47" s="411">
        <v>2908397</v>
      </c>
      <c r="C47" s="411">
        <v>1168312</v>
      </c>
      <c r="D47" s="411">
        <v>1740085</v>
      </c>
      <c r="E47" s="412">
        <v>431164</v>
      </c>
      <c r="F47" s="412">
        <v>202572</v>
      </c>
      <c r="G47" s="412">
        <v>228592</v>
      </c>
      <c r="H47" s="411">
        <v>2477233</v>
      </c>
      <c r="I47" s="411">
        <v>965740</v>
      </c>
      <c r="J47" s="413">
        <v>1511493</v>
      </c>
      <c r="K47" s="408"/>
    </row>
    <row r="48" spans="1:11" s="409" customFormat="1" ht="15" customHeight="1" x14ac:dyDescent="0.35">
      <c r="A48" s="427" t="s">
        <v>197</v>
      </c>
      <c r="B48" s="405">
        <v>2911015</v>
      </c>
      <c r="C48" s="405">
        <v>1166795</v>
      </c>
      <c r="D48" s="405">
        <v>1744220</v>
      </c>
      <c r="E48" s="406">
        <v>443725</v>
      </c>
      <c r="F48" s="406">
        <v>208634</v>
      </c>
      <c r="G48" s="406">
        <v>235091</v>
      </c>
      <c r="H48" s="405">
        <v>2467290</v>
      </c>
      <c r="I48" s="405">
        <v>958161</v>
      </c>
      <c r="J48" s="407">
        <v>1509129</v>
      </c>
      <c r="K48" s="408"/>
    </row>
    <row r="49" spans="1:11" s="409" customFormat="1" ht="15" customHeight="1" x14ac:dyDescent="0.35">
      <c r="A49" s="428" t="s">
        <v>198</v>
      </c>
      <c r="B49" s="415">
        <v>2862260</v>
      </c>
      <c r="C49" s="415">
        <v>1143937</v>
      </c>
      <c r="D49" s="415">
        <v>1718323</v>
      </c>
      <c r="E49" s="416">
        <v>436127</v>
      </c>
      <c r="F49" s="416">
        <v>205700</v>
      </c>
      <c r="G49" s="416">
        <v>230427</v>
      </c>
      <c r="H49" s="415">
        <v>2426133</v>
      </c>
      <c r="I49" s="415">
        <v>938237</v>
      </c>
      <c r="J49" s="417">
        <v>1487896</v>
      </c>
      <c r="K49" s="408"/>
    </row>
    <row r="50" spans="1:11" s="409" customFormat="1" ht="15" customHeight="1" x14ac:dyDescent="0.35">
      <c r="A50" s="429" t="s">
        <v>199</v>
      </c>
      <c r="B50" s="405">
        <v>2788370</v>
      </c>
      <c r="C50" s="405">
        <v>1108803</v>
      </c>
      <c r="D50" s="405">
        <v>1679567</v>
      </c>
      <c r="E50" s="406">
        <v>407015</v>
      </c>
      <c r="F50" s="406">
        <v>191917</v>
      </c>
      <c r="G50" s="406">
        <v>215098</v>
      </c>
      <c r="H50" s="405">
        <v>2381355</v>
      </c>
      <c r="I50" s="405">
        <v>916886</v>
      </c>
      <c r="J50" s="407">
        <v>1464469</v>
      </c>
      <c r="K50" s="408"/>
    </row>
    <row r="51" spans="1:11" s="409" customFormat="1" ht="15" customHeight="1" x14ac:dyDescent="0.35">
      <c r="A51" s="429" t="s">
        <v>200</v>
      </c>
      <c r="B51" s="405">
        <v>2739110</v>
      </c>
      <c r="C51" s="405">
        <v>1084083</v>
      </c>
      <c r="D51" s="405">
        <v>1655027</v>
      </c>
      <c r="E51" s="406">
        <v>393372</v>
      </c>
      <c r="F51" s="406">
        <v>184672</v>
      </c>
      <c r="G51" s="406">
        <v>208700</v>
      </c>
      <c r="H51" s="405">
        <v>2345738</v>
      </c>
      <c r="I51" s="405">
        <v>899411</v>
      </c>
      <c r="J51" s="407">
        <v>1446327</v>
      </c>
      <c r="K51" s="408"/>
    </row>
    <row r="52" spans="1:11" s="409" customFormat="1" ht="15" customHeight="1" x14ac:dyDescent="0.35">
      <c r="A52" s="427" t="s">
        <v>201</v>
      </c>
      <c r="B52" s="405">
        <v>2688842</v>
      </c>
      <c r="C52" s="405">
        <v>1064525</v>
      </c>
      <c r="D52" s="405">
        <v>1624317</v>
      </c>
      <c r="E52" s="406">
        <v>381215</v>
      </c>
      <c r="F52" s="406">
        <v>180113</v>
      </c>
      <c r="G52" s="406">
        <v>201102</v>
      </c>
      <c r="H52" s="405">
        <v>2307627</v>
      </c>
      <c r="I52" s="405">
        <v>884412</v>
      </c>
      <c r="J52" s="407">
        <v>1423215</v>
      </c>
      <c r="K52" s="408"/>
    </row>
    <row r="53" spans="1:11" s="409" customFormat="1" ht="15" customHeight="1" x14ac:dyDescent="0.35">
      <c r="A53" s="427" t="s">
        <v>202</v>
      </c>
      <c r="B53" s="405">
        <v>2677874</v>
      </c>
      <c r="C53" s="405">
        <v>1059390</v>
      </c>
      <c r="D53" s="405">
        <v>1618484</v>
      </c>
      <c r="E53" s="406">
        <v>380328</v>
      </c>
      <c r="F53" s="406">
        <v>178102</v>
      </c>
      <c r="G53" s="406">
        <v>202226</v>
      </c>
      <c r="H53" s="405">
        <v>2297546</v>
      </c>
      <c r="I53" s="405">
        <v>881288</v>
      </c>
      <c r="J53" s="407">
        <v>1416258</v>
      </c>
      <c r="K53" s="408"/>
    </row>
    <row r="54" spans="1:11" s="409" customFormat="1" ht="15" customHeight="1" x14ac:dyDescent="0.35">
      <c r="A54" s="427" t="s">
        <v>203</v>
      </c>
      <c r="B54" s="405">
        <v>2702700</v>
      </c>
      <c r="C54" s="405">
        <v>1073259</v>
      </c>
      <c r="D54" s="405">
        <v>1629441</v>
      </c>
      <c r="E54" s="406">
        <v>389769</v>
      </c>
      <c r="F54" s="406">
        <v>181747</v>
      </c>
      <c r="G54" s="406">
        <v>208022</v>
      </c>
      <c r="H54" s="405">
        <v>2312931</v>
      </c>
      <c r="I54" s="405">
        <v>891512</v>
      </c>
      <c r="J54" s="407">
        <v>1421419</v>
      </c>
      <c r="K54" s="408"/>
    </row>
    <row r="55" spans="1:11" s="409" customFormat="1" ht="15" customHeight="1" x14ac:dyDescent="0.35">
      <c r="A55" s="427" t="s">
        <v>204</v>
      </c>
      <c r="B55" s="405">
        <v>2722468</v>
      </c>
      <c r="C55" s="405">
        <v>1081605</v>
      </c>
      <c r="D55" s="405">
        <v>1640863</v>
      </c>
      <c r="E55" s="406">
        <v>409092</v>
      </c>
      <c r="F55" s="406">
        <v>192112</v>
      </c>
      <c r="G55" s="406">
        <v>216980</v>
      </c>
      <c r="H55" s="405">
        <v>2313376</v>
      </c>
      <c r="I55" s="405">
        <v>889493</v>
      </c>
      <c r="J55" s="407">
        <v>1423883</v>
      </c>
      <c r="K55" s="408"/>
    </row>
    <row r="56" spans="1:11" s="409" customFormat="1" ht="15" customHeight="1" x14ac:dyDescent="0.35">
      <c r="A56" s="427" t="s">
        <v>205</v>
      </c>
      <c r="B56" s="405">
        <v>2759404</v>
      </c>
      <c r="C56" s="405">
        <v>1098349</v>
      </c>
      <c r="D56" s="405">
        <v>1661055</v>
      </c>
      <c r="E56" s="406">
        <v>420307</v>
      </c>
      <c r="F56" s="406">
        <v>198901</v>
      </c>
      <c r="G56" s="406">
        <v>221406</v>
      </c>
      <c r="H56" s="405">
        <v>2339097</v>
      </c>
      <c r="I56" s="405">
        <v>899448</v>
      </c>
      <c r="J56" s="407">
        <v>1439649</v>
      </c>
      <c r="K56" s="408"/>
    </row>
    <row r="57" spans="1:11" s="409" customFormat="1" ht="15" customHeight="1" x14ac:dyDescent="0.35">
      <c r="A57" s="427" t="s">
        <v>206</v>
      </c>
      <c r="B57" s="405">
        <v>2734831</v>
      </c>
      <c r="C57" s="405">
        <v>1089738</v>
      </c>
      <c r="D57" s="405">
        <v>1645093</v>
      </c>
      <c r="E57" s="406">
        <v>411453</v>
      </c>
      <c r="F57" s="406">
        <v>195220</v>
      </c>
      <c r="G57" s="406">
        <v>216233</v>
      </c>
      <c r="H57" s="405">
        <v>2323378</v>
      </c>
      <c r="I57" s="405">
        <v>894518</v>
      </c>
      <c r="J57" s="407">
        <v>1428860</v>
      </c>
      <c r="K57" s="408"/>
    </row>
    <row r="58" spans="1:11" s="409" customFormat="1" ht="15" customHeight="1" x14ac:dyDescent="0.35">
      <c r="A58" s="512" t="s">
        <v>207</v>
      </c>
      <c r="B58" s="420">
        <v>2707456</v>
      </c>
      <c r="C58" s="420">
        <v>1090483</v>
      </c>
      <c r="D58" s="420">
        <v>1616973</v>
      </c>
      <c r="E58" s="421">
        <v>393749</v>
      </c>
      <c r="F58" s="421">
        <v>188698</v>
      </c>
      <c r="G58" s="421">
        <v>205051</v>
      </c>
      <c r="H58" s="420">
        <v>2313707</v>
      </c>
      <c r="I58" s="420">
        <v>901785</v>
      </c>
      <c r="J58" s="422">
        <v>1411922</v>
      </c>
      <c r="K58" s="408"/>
    </row>
    <row r="59" spans="1:11" s="409" customFormat="1" ht="6" customHeight="1" x14ac:dyDescent="0.35">
      <c r="A59" s="423"/>
      <c r="B59" s="424"/>
      <c r="C59" s="424"/>
      <c r="D59" s="424"/>
      <c r="E59" s="425"/>
      <c r="F59" s="425"/>
      <c r="G59" s="425"/>
      <c r="H59" s="424"/>
      <c r="I59" s="424"/>
      <c r="J59" s="424"/>
      <c r="K59" s="408"/>
    </row>
    <row r="60" spans="1:11" s="409" customFormat="1" ht="15" customHeight="1" x14ac:dyDescent="0.35">
      <c r="A60" s="426" t="s">
        <v>208</v>
      </c>
      <c r="B60" s="411">
        <v>2767860</v>
      </c>
      <c r="C60" s="411">
        <v>1108983</v>
      </c>
      <c r="D60" s="411">
        <v>1658877</v>
      </c>
      <c r="E60" s="412">
        <v>413035</v>
      </c>
      <c r="F60" s="412">
        <v>196593</v>
      </c>
      <c r="G60" s="412">
        <v>216442</v>
      </c>
      <c r="H60" s="411">
        <v>2354825</v>
      </c>
      <c r="I60" s="411">
        <v>912390</v>
      </c>
      <c r="J60" s="413">
        <v>1442435</v>
      </c>
      <c r="K60" s="408"/>
    </row>
    <row r="61" spans="1:11" s="409" customFormat="1" ht="15" customHeight="1" x14ac:dyDescent="0.35">
      <c r="A61" s="427" t="s">
        <v>209</v>
      </c>
      <c r="B61" s="405">
        <v>2760408</v>
      </c>
      <c r="C61" s="405">
        <v>1104842</v>
      </c>
      <c r="D61" s="405">
        <v>1655566</v>
      </c>
      <c r="E61" s="406">
        <v>419156</v>
      </c>
      <c r="F61" s="406">
        <v>199782</v>
      </c>
      <c r="G61" s="406">
        <v>219374</v>
      </c>
      <c r="H61" s="405">
        <v>2341252</v>
      </c>
      <c r="I61" s="405">
        <v>905060</v>
      </c>
      <c r="J61" s="407">
        <v>1436192</v>
      </c>
      <c r="K61" s="408"/>
    </row>
    <row r="62" spans="1:11" s="409" customFormat="1" ht="15" customHeight="1" x14ac:dyDescent="0.35">
      <c r="A62" s="428" t="s">
        <v>210</v>
      </c>
      <c r="B62" s="415">
        <v>2727003</v>
      </c>
      <c r="C62" s="415">
        <v>1094446</v>
      </c>
      <c r="D62" s="415">
        <v>1632557</v>
      </c>
      <c r="E62" s="416">
        <v>410653</v>
      </c>
      <c r="F62" s="416">
        <v>196363</v>
      </c>
      <c r="G62" s="416">
        <v>214290</v>
      </c>
      <c r="H62" s="415">
        <v>2316350</v>
      </c>
      <c r="I62" s="415">
        <v>898083</v>
      </c>
      <c r="J62" s="417">
        <v>1418267</v>
      </c>
      <c r="K62" s="408"/>
    </row>
    <row r="63" spans="1:11" s="409" customFormat="1" ht="15" customHeight="1" x14ac:dyDescent="0.35">
      <c r="A63" s="429" t="s">
        <v>211</v>
      </c>
      <c r="B63" s="405">
        <v>2666500</v>
      </c>
      <c r="C63" s="405">
        <v>1063662</v>
      </c>
      <c r="D63" s="405">
        <v>1602838</v>
      </c>
      <c r="E63" s="406">
        <v>386166</v>
      </c>
      <c r="F63" s="406">
        <v>184703</v>
      </c>
      <c r="G63" s="406">
        <v>201463</v>
      </c>
      <c r="H63" s="405">
        <v>2280334</v>
      </c>
      <c r="I63" s="405">
        <v>878959</v>
      </c>
      <c r="J63" s="407">
        <v>1401375</v>
      </c>
      <c r="K63" s="408"/>
    </row>
    <row r="64" spans="1:11" s="409" customFormat="1" ht="15" customHeight="1" x14ac:dyDescent="0.35">
      <c r="A64" s="429" t="s">
        <v>212</v>
      </c>
      <c r="B64" s="405">
        <v>2607850</v>
      </c>
      <c r="C64" s="405">
        <v>1036966</v>
      </c>
      <c r="D64" s="405">
        <v>1570884</v>
      </c>
      <c r="E64" s="406">
        <v>368250</v>
      </c>
      <c r="F64" s="406">
        <v>175934</v>
      </c>
      <c r="G64" s="406">
        <v>192316</v>
      </c>
      <c r="H64" s="405">
        <v>2239600</v>
      </c>
      <c r="I64" s="405">
        <v>861032</v>
      </c>
      <c r="J64" s="407">
        <v>1378568</v>
      </c>
      <c r="K64" s="408"/>
    </row>
    <row r="65" spans="1:11" s="409" customFormat="1" ht="15" customHeight="1" x14ac:dyDescent="0.35">
      <c r="A65" s="427" t="s">
        <v>213</v>
      </c>
      <c r="B65" s="405">
        <v>2561067</v>
      </c>
      <c r="C65" s="405">
        <v>1014863</v>
      </c>
      <c r="D65" s="405">
        <v>1546204</v>
      </c>
      <c r="E65" s="406">
        <v>358178</v>
      </c>
      <c r="F65" s="406">
        <v>170854</v>
      </c>
      <c r="G65" s="406">
        <v>187324</v>
      </c>
      <c r="H65" s="405">
        <v>2202889</v>
      </c>
      <c r="I65" s="405">
        <v>844009</v>
      </c>
      <c r="J65" s="407">
        <v>1358880</v>
      </c>
      <c r="K65" s="408"/>
    </row>
    <row r="66" spans="1:11" s="409" customFormat="1" ht="15" customHeight="1" x14ac:dyDescent="0.35">
      <c r="A66" s="427" t="s">
        <v>214</v>
      </c>
      <c r="B66" s="405">
        <v>2550237</v>
      </c>
      <c r="C66" s="405">
        <v>1010492</v>
      </c>
      <c r="D66" s="405">
        <v>1539745</v>
      </c>
      <c r="E66" s="406">
        <v>357922</v>
      </c>
      <c r="F66" s="406">
        <v>169120</v>
      </c>
      <c r="G66" s="406">
        <v>188802</v>
      </c>
      <c r="H66" s="405">
        <v>2192315</v>
      </c>
      <c r="I66" s="405">
        <v>841372</v>
      </c>
      <c r="J66" s="407">
        <v>1350943</v>
      </c>
      <c r="K66" s="408"/>
    </row>
    <row r="67" spans="1:11" s="409" customFormat="1" ht="15" customHeight="1" x14ac:dyDescent="0.35">
      <c r="A67" s="427" t="s">
        <v>215</v>
      </c>
      <c r="B67" s="405">
        <v>2572121</v>
      </c>
      <c r="C67" s="405">
        <v>1021463</v>
      </c>
      <c r="D67" s="405">
        <v>1550658</v>
      </c>
      <c r="E67" s="406">
        <v>365073</v>
      </c>
      <c r="F67" s="406">
        <v>171513</v>
      </c>
      <c r="G67" s="406">
        <v>193560</v>
      </c>
      <c r="H67" s="405">
        <v>2207048</v>
      </c>
      <c r="I67" s="405">
        <v>849950</v>
      </c>
      <c r="J67" s="407">
        <v>1357098</v>
      </c>
      <c r="K67" s="408"/>
    </row>
    <row r="68" spans="1:11" s="409" customFormat="1" ht="15" customHeight="1" x14ac:dyDescent="0.35">
      <c r="A68" s="427" t="s">
        <v>216</v>
      </c>
      <c r="B68" s="405">
        <v>2575285</v>
      </c>
      <c r="C68" s="405">
        <v>1021547</v>
      </c>
      <c r="D68" s="405">
        <v>1553738</v>
      </c>
      <c r="E68" s="406">
        <v>380844</v>
      </c>
      <c r="F68" s="406">
        <v>180447</v>
      </c>
      <c r="G68" s="406">
        <v>200397</v>
      </c>
      <c r="H68" s="405">
        <v>2194441</v>
      </c>
      <c r="I68" s="405">
        <v>841100</v>
      </c>
      <c r="J68" s="407">
        <v>1353341</v>
      </c>
      <c r="K68" s="408"/>
    </row>
    <row r="69" spans="1:11" s="409" customFormat="1" ht="15" customHeight="1" x14ac:dyDescent="0.35">
      <c r="A69" s="427" t="s">
        <v>217</v>
      </c>
      <c r="B69" s="405">
        <v>2602054</v>
      </c>
      <c r="C69" s="405">
        <v>1034443</v>
      </c>
      <c r="D69" s="405">
        <v>1567611</v>
      </c>
      <c r="E69" s="406">
        <v>393894</v>
      </c>
      <c r="F69" s="406">
        <v>187996</v>
      </c>
      <c r="G69" s="406">
        <v>205898</v>
      </c>
      <c r="H69" s="405">
        <v>2208160</v>
      </c>
      <c r="I69" s="405">
        <v>846447</v>
      </c>
      <c r="J69" s="407">
        <v>1361713</v>
      </c>
      <c r="K69" s="408"/>
    </row>
    <row r="70" spans="1:11" s="409" customFormat="1" ht="15" customHeight="1" x14ac:dyDescent="0.35">
      <c r="A70" s="427" t="s">
        <v>218</v>
      </c>
      <c r="B70" s="405">
        <v>2586018</v>
      </c>
      <c r="C70" s="405">
        <v>1029218</v>
      </c>
      <c r="D70" s="405">
        <v>1556800</v>
      </c>
      <c r="E70" s="406">
        <v>387689</v>
      </c>
      <c r="F70" s="406">
        <v>185909</v>
      </c>
      <c r="G70" s="406">
        <v>201780</v>
      </c>
      <c r="H70" s="405">
        <v>2198329</v>
      </c>
      <c r="I70" s="405">
        <v>843309</v>
      </c>
      <c r="J70" s="407">
        <v>1355020</v>
      </c>
      <c r="K70" s="408"/>
    </row>
    <row r="71" spans="1:11" s="409" customFormat="1" ht="15" customHeight="1" x14ac:dyDescent="0.35">
      <c r="A71" s="512" t="s">
        <v>219</v>
      </c>
      <c r="B71" s="420">
        <v>2560718</v>
      </c>
      <c r="C71" s="420">
        <v>1029156</v>
      </c>
      <c r="D71" s="420">
        <v>1531562</v>
      </c>
      <c r="E71" s="421">
        <v>372523</v>
      </c>
      <c r="F71" s="421">
        <v>180258</v>
      </c>
      <c r="G71" s="421">
        <v>192265</v>
      </c>
      <c r="H71" s="420">
        <v>2188195</v>
      </c>
      <c r="I71" s="420">
        <v>848898</v>
      </c>
      <c r="J71" s="422">
        <v>1339297</v>
      </c>
      <c r="K71" s="408"/>
    </row>
    <row r="72" spans="1:11" s="409" customFormat="1" ht="6" customHeight="1" x14ac:dyDescent="0.35">
      <c r="A72" s="423"/>
      <c r="B72" s="424"/>
      <c r="C72" s="424"/>
      <c r="D72" s="424"/>
      <c r="E72" s="425"/>
      <c r="F72" s="425"/>
      <c r="G72" s="425"/>
      <c r="H72" s="424"/>
      <c r="I72" s="424"/>
      <c r="J72" s="424"/>
      <c r="K72" s="408"/>
    </row>
    <row r="73" spans="1:11" s="409" customFormat="1" ht="15" customHeight="1" x14ac:dyDescent="0.35">
      <c r="A73" s="426" t="s">
        <v>251</v>
      </c>
      <c r="B73" s="411">
        <v>2599443</v>
      </c>
      <c r="C73" s="411">
        <v>1036012</v>
      </c>
      <c r="D73" s="411">
        <v>1563431</v>
      </c>
      <c r="E73" s="412">
        <v>384316</v>
      </c>
      <c r="F73" s="412">
        <v>184153</v>
      </c>
      <c r="G73" s="412">
        <v>200163</v>
      </c>
      <c r="H73" s="411">
        <v>2215127</v>
      </c>
      <c r="I73" s="411">
        <v>851859</v>
      </c>
      <c r="J73" s="413">
        <v>1363268</v>
      </c>
      <c r="K73" s="408"/>
    </row>
    <row r="74" spans="1:11" s="409" customFormat="1" ht="15" customHeight="1" x14ac:dyDescent="0.35">
      <c r="A74" s="427" t="s">
        <v>252</v>
      </c>
      <c r="B74" s="405">
        <v>2593449</v>
      </c>
      <c r="C74" s="405">
        <v>1030495</v>
      </c>
      <c r="D74" s="405">
        <v>1562954</v>
      </c>
      <c r="E74" s="406">
        <v>390755</v>
      </c>
      <c r="F74" s="406">
        <v>187004</v>
      </c>
      <c r="G74" s="406">
        <v>203751</v>
      </c>
      <c r="H74" s="405">
        <v>2202694</v>
      </c>
      <c r="I74" s="405">
        <v>843491</v>
      </c>
      <c r="J74" s="407">
        <v>1359203</v>
      </c>
      <c r="K74" s="408"/>
    </row>
    <row r="75" spans="1:11" s="409" customFormat="1" ht="15" customHeight="1" x14ac:dyDescent="0.35">
      <c r="A75" s="428" t="s">
        <v>253</v>
      </c>
      <c r="B75" s="415">
        <v>2580138</v>
      </c>
      <c r="C75" s="415">
        <v>1026360</v>
      </c>
      <c r="D75" s="415">
        <v>1553778</v>
      </c>
      <c r="E75" s="416">
        <v>391274</v>
      </c>
      <c r="F75" s="416">
        <v>188126</v>
      </c>
      <c r="G75" s="416">
        <v>203148</v>
      </c>
      <c r="H75" s="415">
        <v>2188864</v>
      </c>
      <c r="I75" s="415">
        <v>838234</v>
      </c>
      <c r="J75" s="417">
        <v>1350630</v>
      </c>
      <c r="K75" s="408"/>
    </row>
    <row r="76" spans="1:11" s="409" customFormat="1" ht="15" customHeight="1" x14ac:dyDescent="0.35">
      <c r="A76" s="429" t="s">
        <v>254</v>
      </c>
      <c r="B76" s="405">
        <v>2512718</v>
      </c>
      <c r="C76" s="405">
        <v>997231</v>
      </c>
      <c r="D76" s="405">
        <v>1515487</v>
      </c>
      <c r="E76" s="406">
        <v>362411</v>
      </c>
      <c r="F76" s="406">
        <v>174884</v>
      </c>
      <c r="G76" s="406">
        <v>187527</v>
      </c>
      <c r="H76" s="405">
        <v>2150307</v>
      </c>
      <c r="I76" s="405">
        <v>822347</v>
      </c>
      <c r="J76" s="407">
        <v>1327960</v>
      </c>
      <c r="K76" s="408"/>
    </row>
    <row r="77" spans="1:11" s="409" customFormat="1" ht="15" customHeight="1" x14ac:dyDescent="0.35">
      <c r="A77" s="429" t="s">
        <v>255</v>
      </c>
      <c r="B77" s="405">
        <v>2454883</v>
      </c>
      <c r="C77" s="405">
        <v>968462</v>
      </c>
      <c r="D77" s="405">
        <v>1486421</v>
      </c>
      <c r="E77" s="406">
        <v>350025</v>
      </c>
      <c r="F77" s="406">
        <v>167982</v>
      </c>
      <c r="G77" s="406">
        <v>182043</v>
      </c>
      <c r="H77" s="405">
        <v>2104858</v>
      </c>
      <c r="I77" s="405">
        <v>800480</v>
      </c>
      <c r="J77" s="407">
        <v>1304378</v>
      </c>
      <c r="K77" s="408"/>
    </row>
    <row r="78" spans="1:11" s="409" customFormat="1" ht="15" customHeight="1" x14ac:dyDescent="0.35">
      <c r="A78" s="427" t="s">
        <v>256</v>
      </c>
      <c r="B78" s="405">
        <v>2405963</v>
      </c>
      <c r="C78" s="405">
        <v>945079</v>
      </c>
      <c r="D78" s="405">
        <v>1460884</v>
      </c>
      <c r="E78" s="406">
        <v>338504</v>
      </c>
      <c r="F78" s="406">
        <v>162336</v>
      </c>
      <c r="G78" s="406">
        <v>176168</v>
      </c>
      <c r="H78" s="405">
        <v>2067459</v>
      </c>
      <c r="I78" s="405">
        <v>782743</v>
      </c>
      <c r="J78" s="407">
        <v>1284716</v>
      </c>
      <c r="K78" s="408"/>
    </row>
    <row r="79" spans="1:11" s="409" customFormat="1" ht="15" customHeight="1" x14ac:dyDescent="0.35">
      <c r="A79" s="427" t="s">
        <v>257</v>
      </c>
      <c r="B79" s="405">
        <v>2404606</v>
      </c>
      <c r="C79" s="405">
        <v>944623</v>
      </c>
      <c r="D79" s="405">
        <v>1459983</v>
      </c>
      <c r="E79" s="406">
        <v>338836</v>
      </c>
      <c r="F79" s="406">
        <v>161491</v>
      </c>
      <c r="G79" s="406">
        <v>177345</v>
      </c>
      <c r="H79" s="405">
        <v>2065770</v>
      </c>
      <c r="I79" s="405">
        <v>783132</v>
      </c>
      <c r="J79" s="407">
        <v>1282638</v>
      </c>
      <c r="K79" s="408"/>
    </row>
    <row r="80" spans="1:11" s="409" customFormat="1" ht="15" customHeight="1" x14ac:dyDescent="0.35">
      <c r="A80" s="427" t="s">
        <v>258</v>
      </c>
      <c r="B80" s="405">
        <v>2426511</v>
      </c>
      <c r="C80" s="405">
        <v>954780</v>
      </c>
      <c r="D80" s="405">
        <v>1471731</v>
      </c>
      <c r="E80" s="406">
        <v>347251</v>
      </c>
      <c r="F80" s="406">
        <v>164473</v>
      </c>
      <c r="G80" s="406">
        <v>182778</v>
      </c>
      <c r="H80" s="405">
        <v>2079260</v>
      </c>
      <c r="I80" s="405">
        <v>790307</v>
      </c>
      <c r="J80" s="407">
        <v>1288953</v>
      </c>
      <c r="K80" s="408"/>
    </row>
    <row r="81" spans="1:11" s="409" customFormat="1" ht="15" customHeight="1" x14ac:dyDescent="0.35">
      <c r="A81" s="427" t="s">
        <v>259</v>
      </c>
      <c r="B81" s="405">
        <v>2421665</v>
      </c>
      <c r="C81" s="405">
        <v>952761</v>
      </c>
      <c r="D81" s="405">
        <v>1468904</v>
      </c>
      <c r="E81" s="406">
        <v>361837</v>
      </c>
      <c r="F81" s="406">
        <v>172811</v>
      </c>
      <c r="G81" s="406">
        <v>189026</v>
      </c>
      <c r="H81" s="405">
        <v>2059828</v>
      </c>
      <c r="I81" s="405">
        <v>779950</v>
      </c>
      <c r="J81" s="407">
        <v>1279878</v>
      </c>
      <c r="K81" s="408"/>
    </row>
    <row r="82" spans="1:11" s="409" customFormat="1" ht="15" customHeight="1" x14ac:dyDescent="0.35">
      <c r="A82" s="427" t="s">
        <v>260</v>
      </c>
      <c r="B82" s="405">
        <v>2443766</v>
      </c>
      <c r="C82" s="405">
        <v>963301</v>
      </c>
      <c r="D82" s="405">
        <v>1480465</v>
      </c>
      <c r="E82" s="406">
        <v>375570</v>
      </c>
      <c r="F82" s="406">
        <v>180445</v>
      </c>
      <c r="G82" s="406">
        <v>195125</v>
      </c>
      <c r="H82" s="405">
        <v>2068196</v>
      </c>
      <c r="I82" s="405">
        <v>782856</v>
      </c>
      <c r="J82" s="407">
        <v>1285340</v>
      </c>
      <c r="K82" s="408"/>
    </row>
    <row r="83" spans="1:11" s="409" customFormat="1" ht="15" customHeight="1" x14ac:dyDescent="0.35">
      <c r="A83" s="427" t="s">
        <v>261</v>
      </c>
      <c r="B83" s="405">
        <v>2424961</v>
      </c>
      <c r="C83" s="405">
        <v>958866</v>
      </c>
      <c r="D83" s="405">
        <v>1466095</v>
      </c>
      <c r="E83" s="406">
        <v>367908</v>
      </c>
      <c r="F83" s="406">
        <v>177959</v>
      </c>
      <c r="G83" s="406">
        <v>189949</v>
      </c>
      <c r="H83" s="405">
        <v>2057053</v>
      </c>
      <c r="I83" s="405">
        <v>780907</v>
      </c>
      <c r="J83" s="407">
        <v>1276146</v>
      </c>
      <c r="K83" s="408"/>
    </row>
    <row r="84" spans="1:11" s="409" customFormat="1" ht="15" customHeight="1" x14ac:dyDescent="0.35">
      <c r="A84" s="512" t="s">
        <v>262</v>
      </c>
      <c r="B84" s="420">
        <v>0</v>
      </c>
      <c r="C84" s="420">
        <v>0</v>
      </c>
      <c r="D84" s="420">
        <v>0</v>
      </c>
      <c r="E84" s="421">
        <v>0</v>
      </c>
      <c r="F84" s="421">
        <v>0</v>
      </c>
      <c r="G84" s="421">
        <v>0</v>
      </c>
      <c r="H84" s="420">
        <v>0</v>
      </c>
      <c r="I84" s="420">
        <v>0</v>
      </c>
      <c r="J84" s="422">
        <v>0</v>
      </c>
      <c r="K84" s="408"/>
    </row>
    <row r="85" spans="1:11" s="409" customFormat="1" ht="6" customHeight="1" x14ac:dyDescent="0.35">
      <c r="A85" s="423"/>
      <c r="B85" s="424"/>
      <c r="C85" s="424"/>
      <c r="D85" s="424"/>
      <c r="E85" s="425"/>
      <c r="F85" s="425"/>
      <c r="G85" s="425"/>
      <c r="H85" s="424"/>
      <c r="I85" s="424"/>
      <c r="J85" s="424"/>
      <c r="K85" s="408"/>
    </row>
    <row r="86" spans="1:11" s="409" customFormat="1" ht="15" customHeight="1" x14ac:dyDescent="0.35">
      <c r="A86"/>
      <c r="B86"/>
      <c r="C86"/>
      <c r="D86"/>
      <c r="E86"/>
      <c r="F86"/>
      <c r="G86"/>
      <c r="H86"/>
      <c r="I86"/>
      <c r="J86"/>
      <c r="K86" s="408"/>
    </row>
    <row r="87" spans="1:11" s="409" customFormat="1" ht="15" customHeight="1" x14ac:dyDescent="0.35">
      <c r="A87"/>
      <c r="B87"/>
      <c r="C87"/>
      <c r="D87"/>
      <c r="E87"/>
      <c r="F87"/>
      <c r="G87"/>
      <c r="H87"/>
      <c r="I87"/>
      <c r="J87"/>
      <c r="K87" s="408"/>
    </row>
    <row r="88" spans="1:11" s="409" customFormat="1" ht="15" customHeight="1" x14ac:dyDescent="0.35">
      <c r="A88"/>
      <c r="B88"/>
      <c r="C88"/>
      <c r="D88"/>
      <c r="E88"/>
      <c r="F88"/>
      <c r="G88"/>
      <c r="H88"/>
      <c r="I88"/>
      <c r="J88"/>
      <c r="K88" s="408"/>
    </row>
    <row r="89" spans="1:11" s="409" customFormat="1" ht="15" customHeight="1" x14ac:dyDescent="0.35">
      <c r="A89"/>
      <c r="B89"/>
      <c r="C89"/>
      <c r="D89"/>
      <c r="E89"/>
      <c r="F89"/>
      <c r="G89"/>
      <c r="H89"/>
      <c r="I89"/>
      <c r="J89"/>
      <c r="K89" s="408"/>
    </row>
    <row r="90" spans="1:11" s="409" customFormat="1" ht="15" customHeight="1" x14ac:dyDescent="0.35">
      <c r="A90"/>
      <c r="B90"/>
      <c r="C90"/>
      <c r="D90"/>
      <c r="E90"/>
      <c r="F90"/>
      <c r="G90"/>
      <c r="H90"/>
      <c r="I90"/>
      <c r="J90"/>
      <c r="K90" s="408"/>
    </row>
    <row r="91" spans="1:11" s="409" customFormat="1" ht="15" customHeight="1" x14ac:dyDescent="0.35">
      <c r="A91"/>
      <c r="B91"/>
      <c r="C91"/>
      <c r="D91"/>
      <c r="E91"/>
      <c r="F91"/>
      <c r="G91"/>
      <c r="H91"/>
      <c r="I91"/>
      <c r="J91"/>
      <c r="K91" s="408"/>
    </row>
    <row r="92" spans="1:11" s="409" customFormat="1" ht="15" customHeight="1" x14ac:dyDescent="0.35">
      <c r="A92"/>
      <c r="B92"/>
      <c r="C92"/>
      <c r="D92"/>
      <c r="E92"/>
      <c r="F92"/>
      <c r="G92"/>
      <c r="H92"/>
      <c r="I92"/>
      <c r="J92"/>
      <c r="K92" s="408"/>
    </row>
    <row r="93" spans="1:11" s="409" customFormat="1" ht="15" customHeight="1" x14ac:dyDescent="0.35">
      <c r="A93"/>
      <c r="B93"/>
      <c r="C93"/>
      <c r="D93"/>
      <c r="E93"/>
      <c r="F93"/>
      <c r="G93"/>
      <c r="H93"/>
      <c r="I93"/>
      <c r="J93"/>
      <c r="K93" s="408"/>
    </row>
    <row r="94" spans="1:11" s="409" customFormat="1" ht="15" customHeight="1" x14ac:dyDescent="0.35">
      <c r="A94"/>
      <c r="B94"/>
      <c r="C94"/>
      <c r="D94"/>
      <c r="E94"/>
      <c r="F94"/>
      <c r="G94"/>
      <c r="H94"/>
      <c r="I94"/>
      <c r="J94"/>
      <c r="K94" s="408"/>
    </row>
    <row r="95" spans="1:11" s="409" customFormat="1" ht="15" customHeight="1" x14ac:dyDescent="0.35">
      <c r="A95"/>
      <c r="B95"/>
      <c r="C95"/>
      <c r="D95"/>
      <c r="E95"/>
      <c r="F95"/>
      <c r="G95"/>
      <c r="H95"/>
      <c r="I95"/>
      <c r="J95"/>
      <c r="K95" s="408"/>
    </row>
    <row r="96" spans="1:11" s="409" customFormat="1" ht="15" customHeight="1" x14ac:dyDescent="0.35">
      <c r="A96"/>
      <c r="B96"/>
      <c r="C96"/>
      <c r="D96"/>
      <c r="E96"/>
      <c r="F96"/>
      <c r="G96"/>
      <c r="H96"/>
      <c r="I96"/>
      <c r="J96"/>
      <c r="K96" s="408"/>
    </row>
    <row r="97" spans="1:11" s="409" customFormat="1" ht="15" customHeight="1" x14ac:dyDescent="0.35">
      <c r="A97"/>
      <c r="B97"/>
      <c r="C97"/>
      <c r="D97"/>
      <c r="E97"/>
      <c r="F97"/>
      <c r="G97"/>
      <c r="H97"/>
      <c r="I97"/>
      <c r="J97"/>
      <c r="K97" s="408"/>
    </row>
    <row r="98" spans="1:11" s="409" customFormat="1" ht="6" customHeight="1" x14ac:dyDescent="0.35">
      <c r="A98"/>
      <c r="B98"/>
      <c r="C98"/>
      <c r="D98"/>
      <c r="E98"/>
      <c r="F98"/>
      <c r="G98"/>
      <c r="H98"/>
      <c r="I98"/>
      <c r="J98"/>
      <c r="K98" s="408"/>
    </row>
    <row r="99" spans="1:11" s="409" customFormat="1" ht="15" customHeight="1" x14ac:dyDescent="0.35">
      <c r="A99"/>
      <c r="B99"/>
      <c r="C99"/>
      <c r="D99"/>
      <c r="E99"/>
      <c r="F99"/>
      <c r="G99"/>
      <c r="H99"/>
      <c r="I99"/>
      <c r="J99"/>
      <c r="K99" s="408"/>
    </row>
    <row r="100" spans="1:11" s="409" customFormat="1" ht="15" customHeight="1" x14ac:dyDescent="0.35">
      <c r="A100"/>
      <c r="B100"/>
      <c r="C100"/>
      <c r="D100"/>
      <c r="E100"/>
      <c r="F100"/>
      <c r="G100"/>
      <c r="H100"/>
      <c r="I100"/>
      <c r="J100"/>
      <c r="K100" s="408"/>
    </row>
    <row r="101" spans="1:11" s="409" customFormat="1" ht="15" customHeight="1" x14ac:dyDescent="0.35">
      <c r="A101"/>
      <c r="B101"/>
      <c r="C101"/>
      <c r="D101"/>
      <c r="E101"/>
      <c r="F101"/>
      <c r="G101"/>
      <c r="H101"/>
      <c r="I101"/>
      <c r="J101"/>
      <c r="K101" s="408"/>
    </row>
    <row r="102" spans="1:11" s="409" customFormat="1" ht="15" customHeight="1" x14ac:dyDescent="0.35">
      <c r="A102"/>
      <c r="B102"/>
      <c r="C102"/>
      <c r="D102"/>
      <c r="E102"/>
      <c r="F102"/>
      <c r="G102"/>
      <c r="H102"/>
      <c r="I102"/>
      <c r="J102"/>
      <c r="K102" s="408"/>
    </row>
    <row r="103" spans="1:11" s="409" customFormat="1" ht="15" customHeight="1" x14ac:dyDescent="0.35">
      <c r="A103"/>
      <c r="B103"/>
      <c r="C103"/>
      <c r="D103"/>
      <c r="E103"/>
      <c r="F103"/>
      <c r="G103"/>
      <c r="H103"/>
      <c r="I103"/>
      <c r="J103"/>
      <c r="K103" s="408"/>
    </row>
    <row r="104" spans="1:11" s="409" customFormat="1" ht="15" customHeight="1" x14ac:dyDescent="0.35">
      <c r="A104"/>
      <c r="B104"/>
      <c r="C104"/>
      <c r="D104"/>
      <c r="E104"/>
      <c r="F104"/>
      <c r="G104"/>
      <c r="H104"/>
      <c r="I104"/>
      <c r="J104"/>
      <c r="K104" s="408"/>
    </row>
    <row r="105" spans="1:11" s="409" customFormat="1" ht="15" customHeight="1" x14ac:dyDescent="0.35">
      <c r="A105"/>
      <c r="B105"/>
      <c r="C105"/>
      <c r="D105"/>
      <c r="E105"/>
      <c r="F105"/>
      <c r="G105"/>
      <c r="H105"/>
      <c r="I105"/>
      <c r="J105"/>
      <c r="K105" s="408"/>
    </row>
    <row r="106" spans="1:11" s="409" customFormat="1" ht="15" customHeight="1" x14ac:dyDescent="0.35">
      <c r="A106"/>
      <c r="B106"/>
      <c r="C106"/>
      <c r="D106"/>
      <c r="E106"/>
      <c r="F106"/>
      <c r="G106"/>
      <c r="H106"/>
      <c r="I106"/>
      <c r="J106"/>
      <c r="K106" s="408"/>
    </row>
    <row r="107" spans="1:11" s="409" customFormat="1" ht="15" customHeight="1" x14ac:dyDescent="0.35">
      <c r="A107"/>
      <c r="B107"/>
      <c r="C107"/>
      <c r="D107"/>
      <c r="E107"/>
      <c r="F107"/>
      <c r="G107"/>
      <c r="H107"/>
      <c r="I107"/>
      <c r="J107"/>
      <c r="K107" s="408"/>
    </row>
    <row r="108" spans="1:11" s="409" customFormat="1" ht="15" customHeight="1" x14ac:dyDescent="0.35">
      <c r="A108"/>
      <c r="B108"/>
      <c r="C108"/>
      <c r="D108"/>
      <c r="E108"/>
      <c r="F108"/>
      <c r="G108"/>
      <c r="H108"/>
      <c r="I108"/>
      <c r="J108"/>
      <c r="K108" s="408"/>
    </row>
    <row r="109" spans="1:11" s="409" customFormat="1" ht="15" customHeight="1" x14ac:dyDescent="0.35">
      <c r="A109" s="430" t="s">
        <v>20</v>
      </c>
      <c r="B109"/>
      <c r="C109"/>
      <c r="D109"/>
      <c r="E109"/>
      <c r="F109"/>
      <c r="G109"/>
      <c r="H109"/>
      <c r="I109"/>
      <c r="J109"/>
      <c r="K109" s="408"/>
    </row>
    <row r="110" spans="1:11" s="409" customFormat="1" ht="15" customHeight="1" x14ac:dyDescent="0.35">
      <c r="A110" s="431" t="s">
        <v>220</v>
      </c>
      <c r="B110"/>
      <c r="C110"/>
      <c r="D110"/>
      <c r="E110"/>
      <c r="F110"/>
      <c r="G110"/>
      <c r="H110"/>
      <c r="I110"/>
      <c r="J110"/>
      <c r="K110" s="408"/>
    </row>
    <row r="111" spans="1:11" x14ac:dyDescent="0.35">
      <c r="B111" s="510"/>
      <c r="C111" s="510"/>
      <c r="D111" s="510"/>
      <c r="E111" s="511"/>
      <c r="F111" s="511"/>
      <c r="G111" s="511"/>
      <c r="H111" s="511"/>
      <c r="I111" s="511"/>
      <c r="J111" s="511"/>
    </row>
    <row r="112" spans="1:11" x14ac:dyDescent="0.35">
      <c r="B112" s="510"/>
      <c r="C112" s="510"/>
      <c r="D112" s="510"/>
      <c r="E112" s="511"/>
      <c r="F112" s="511"/>
      <c r="G112" s="511"/>
      <c r="H112" s="511"/>
      <c r="I112" s="511"/>
      <c r="J112" s="511"/>
    </row>
    <row r="113" spans="2:10" x14ac:dyDescent="0.35">
      <c r="B113" s="510"/>
      <c r="C113" s="510"/>
      <c r="D113" s="510"/>
      <c r="E113" s="511"/>
      <c r="F113" s="511"/>
      <c r="G113" s="511"/>
      <c r="H113" s="511"/>
      <c r="I113" s="511"/>
      <c r="J113" s="511"/>
    </row>
    <row r="114" spans="2:10" x14ac:dyDescent="0.35">
      <c r="B114" s="510"/>
      <c r="C114" s="510"/>
      <c r="D114" s="510"/>
      <c r="E114" s="511"/>
      <c r="F114" s="511"/>
      <c r="G114" s="511"/>
      <c r="H114" s="511"/>
      <c r="I114" s="511"/>
      <c r="J114" s="511"/>
    </row>
    <row r="115" spans="2:10" x14ac:dyDescent="0.35">
      <c r="B115" s="510"/>
      <c r="C115" s="510"/>
      <c r="D115" s="510"/>
      <c r="E115" s="511"/>
      <c r="F115" s="511"/>
      <c r="G115" s="511"/>
      <c r="H115" s="511"/>
      <c r="I115" s="511"/>
      <c r="J115" s="511"/>
    </row>
    <row r="116" spans="2:10" x14ac:dyDescent="0.35">
      <c r="B116" s="510"/>
      <c r="C116" s="510"/>
      <c r="D116" s="510"/>
      <c r="E116" s="511"/>
      <c r="F116" s="511"/>
      <c r="G116" s="511"/>
      <c r="H116" s="511"/>
      <c r="I116" s="511"/>
      <c r="J116" s="511"/>
    </row>
    <row r="117" spans="2:10" x14ac:dyDescent="0.35">
      <c r="B117" s="510"/>
      <c r="C117" s="510"/>
      <c r="D117" s="510"/>
      <c r="E117" s="511"/>
      <c r="F117" s="511"/>
      <c r="G117" s="511"/>
      <c r="H117" s="511"/>
      <c r="I117" s="511"/>
      <c r="J117" s="511"/>
    </row>
    <row r="118" spans="2:10" x14ac:dyDescent="0.35">
      <c r="B118" s="510"/>
      <c r="C118" s="510"/>
      <c r="D118" s="510"/>
      <c r="E118" s="511"/>
      <c r="F118" s="511"/>
      <c r="G118" s="511"/>
      <c r="H118" s="511"/>
      <c r="I118" s="511"/>
      <c r="J118" s="511"/>
    </row>
    <row r="119" spans="2:10" x14ac:dyDescent="0.35">
      <c r="B119" s="510"/>
      <c r="C119" s="510"/>
      <c r="D119" s="510"/>
      <c r="E119" s="511"/>
      <c r="F119" s="511"/>
      <c r="G119" s="511"/>
      <c r="H119" s="511"/>
      <c r="I119" s="511"/>
      <c r="J119" s="511"/>
    </row>
    <row r="120" spans="2:10" x14ac:dyDescent="0.35">
      <c r="B120" s="510"/>
      <c r="C120" s="510"/>
      <c r="D120" s="510"/>
      <c r="E120" s="511"/>
      <c r="F120" s="511"/>
      <c r="G120" s="511"/>
      <c r="H120" s="511"/>
      <c r="I120" s="511"/>
      <c r="J120" s="511"/>
    </row>
    <row r="121" spans="2:10" x14ac:dyDescent="0.35">
      <c r="B121" s="510"/>
      <c r="C121" s="510"/>
      <c r="D121" s="510"/>
      <c r="E121" s="511"/>
      <c r="F121" s="511"/>
      <c r="G121" s="511"/>
      <c r="H121" s="511"/>
      <c r="I121" s="511"/>
      <c r="J121" s="511"/>
    </row>
    <row r="122" spans="2:10" x14ac:dyDescent="0.35">
      <c r="B122" s="510"/>
      <c r="C122" s="510"/>
      <c r="D122" s="510"/>
      <c r="E122" s="511"/>
      <c r="F122" s="511"/>
      <c r="G122" s="511"/>
      <c r="H122" s="511"/>
      <c r="I122" s="511"/>
      <c r="J122" s="511"/>
    </row>
    <row r="123" spans="2:10" x14ac:dyDescent="0.35">
      <c r="B123" s="510"/>
      <c r="C123" s="510"/>
      <c r="D123" s="510"/>
      <c r="E123" s="511"/>
      <c r="F123" s="511"/>
      <c r="G123" s="511"/>
      <c r="H123" s="511"/>
      <c r="I123" s="511"/>
      <c r="J123" s="511"/>
    </row>
    <row r="124" spans="2:10" x14ac:dyDescent="0.35">
      <c r="B124" s="510"/>
      <c r="C124" s="510"/>
      <c r="D124" s="510"/>
      <c r="E124" s="511"/>
      <c r="F124" s="511"/>
      <c r="G124" s="511"/>
      <c r="H124" s="511"/>
      <c r="I124" s="511"/>
      <c r="J124" s="511"/>
    </row>
    <row r="125" spans="2:10" x14ac:dyDescent="0.35">
      <c r="B125" s="510"/>
      <c r="C125" s="510"/>
      <c r="D125" s="510"/>
      <c r="E125" s="511"/>
      <c r="F125" s="511"/>
      <c r="G125" s="511"/>
      <c r="H125" s="511"/>
      <c r="I125" s="511"/>
      <c r="J125" s="511"/>
    </row>
    <row r="126" spans="2:10" x14ac:dyDescent="0.35">
      <c r="B126" s="510"/>
      <c r="C126" s="510"/>
      <c r="D126" s="510"/>
      <c r="E126" s="511"/>
      <c r="F126" s="511"/>
      <c r="G126" s="511"/>
      <c r="H126" s="511"/>
      <c r="I126" s="511"/>
      <c r="J126" s="511"/>
    </row>
    <row r="127" spans="2:10" x14ac:dyDescent="0.35">
      <c r="B127" s="510"/>
      <c r="C127" s="510"/>
      <c r="D127" s="510"/>
      <c r="E127" s="511"/>
      <c r="F127" s="511"/>
      <c r="G127" s="511"/>
      <c r="H127" s="511"/>
      <c r="I127" s="511"/>
      <c r="J127" s="511"/>
    </row>
    <row r="128" spans="2:10" x14ac:dyDescent="0.35">
      <c r="B128" s="510"/>
      <c r="C128" s="510"/>
      <c r="D128" s="510"/>
      <c r="E128" s="511"/>
      <c r="F128" s="511"/>
      <c r="G128" s="511"/>
      <c r="H128" s="511"/>
      <c r="I128" s="511"/>
      <c r="J128" s="511"/>
    </row>
    <row r="129" spans="2:10" x14ac:dyDescent="0.35">
      <c r="B129" s="510"/>
      <c r="C129" s="510"/>
      <c r="D129" s="510"/>
      <c r="E129" s="511"/>
      <c r="F129" s="511"/>
      <c r="G129" s="511"/>
      <c r="H129" s="511"/>
      <c r="I129" s="511"/>
      <c r="J129" s="511"/>
    </row>
    <row r="130" spans="2:10" x14ac:dyDescent="0.35">
      <c r="B130" s="510"/>
      <c r="C130" s="510"/>
      <c r="D130" s="510"/>
      <c r="E130" s="511"/>
      <c r="F130" s="511"/>
      <c r="G130" s="511"/>
      <c r="H130" s="511"/>
      <c r="I130" s="511"/>
      <c r="J130" s="511"/>
    </row>
    <row r="131" spans="2:10" x14ac:dyDescent="0.35">
      <c r="B131" s="510"/>
      <c r="C131" s="510"/>
      <c r="D131" s="510"/>
      <c r="E131" s="511"/>
      <c r="F131" s="511"/>
      <c r="G131" s="511"/>
      <c r="H131" s="511"/>
      <c r="I131" s="511"/>
      <c r="J131" s="511"/>
    </row>
    <row r="132" spans="2:10" x14ac:dyDescent="0.35">
      <c r="B132" s="510"/>
      <c r="C132" s="510"/>
      <c r="D132" s="510"/>
      <c r="E132" s="511"/>
      <c r="F132" s="511"/>
      <c r="G132" s="511"/>
      <c r="H132" s="511"/>
      <c r="I132" s="511"/>
      <c r="J132" s="511"/>
    </row>
    <row r="133" spans="2:10" x14ac:dyDescent="0.35">
      <c r="B133" s="510"/>
      <c r="C133" s="510"/>
      <c r="D133" s="510"/>
      <c r="E133" s="511"/>
      <c r="F133" s="511"/>
      <c r="G133" s="511"/>
      <c r="H133" s="511"/>
      <c r="I133" s="511"/>
      <c r="J133" s="511"/>
    </row>
    <row r="134" spans="2:10" x14ac:dyDescent="0.35">
      <c r="B134" s="510"/>
      <c r="C134" s="510"/>
      <c r="D134" s="510"/>
      <c r="E134" s="511"/>
      <c r="F134" s="511"/>
      <c r="G134" s="511"/>
      <c r="H134" s="511"/>
      <c r="I134" s="511"/>
      <c r="J134" s="511"/>
    </row>
    <row r="135" spans="2:10" x14ac:dyDescent="0.35">
      <c r="B135" s="510"/>
      <c r="C135" s="510"/>
      <c r="D135" s="510"/>
      <c r="E135" s="511"/>
      <c r="F135" s="511"/>
      <c r="G135" s="511"/>
      <c r="H135" s="511"/>
      <c r="I135" s="511"/>
      <c r="J135" s="511"/>
    </row>
    <row r="136" spans="2:10" x14ac:dyDescent="0.35">
      <c r="B136" s="510"/>
      <c r="C136" s="510"/>
      <c r="D136" s="510"/>
      <c r="E136" s="511"/>
      <c r="F136" s="511"/>
      <c r="G136" s="511"/>
      <c r="H136" s="511"/>
      <c r="I136" s="511"/>
      <c r="J136" s="511"/>
    </row>
    <row r="137" spans="2:10" x14ac:dyDescent="0.35">
      <c r="B137" s="510"/>
      <c r="C137" s="510"/>
      <c r="D137" s="510"/>
      <c r="E137" s="511"/>
      <c r="F137" s="511"/>
      <c r="G137" s="511"/>
      <c r="H137" s="511"/>
      <c r="I137" s="511"/>
      <c r="J137" s="511"/>
    </row>
    <row r="138" spans="2:10" x14ac:dyDescent="0.35">
      <c r="B138" s="510"/>
      <c r="C138" s="510"/>
      <c r="D138" s="510"/>
      <c r="E138" s="511"/>
      <c r="F138" s="511"/>
      <c r="G138" s="511"/>
      <c r="H138" s="511"/>
      <c r="I138" s="511"/>
      <c r="J138" s="511"/>
    </row>
    <row r="139" spans="2:10" x14ac:dyDescent="0.35">
      <c r="B139" s="510"/>
      <c r="C139" s="510"/>
      <c r="D139" s="510"/>
      <c r="E139" s="511"/>
      <c r="F139" s="511"/>
      <c r="G139" s="511"/>
      <c r="H139" s="511"/>
      <c r="I139" s="511"/>
      <c r="J139" s="511"/>
    </row>
    <row r="140" spans="2:10" x14ac:dyDescent="0.35">
      <c r="B140" s="510"/>
      <c r="C140" s="510"/>
      <c r="D140" s="510"/>
      <c r="E140" s="511"/>
      <c r="F140" s="511"/>
      <c r="G140" s="511"/>
      <c r="H140" s="511"/>
      <c r="I140" s="511"/>
      <c r="J140" s="511"/>
    </row>
    <row r="141" spans="2:10" x14ac:dyDescent="0.35">
      <c r="B141" s="510"/>
      <c r="C141" s="510"/>
      <c r="D141" s="510"/>
      <c r="E141" s="511"/>
      <c r="F141" s="511"/>
      <c r="G141" s="511"/>
      <c r="H141" s="511"/>
      <c r="I141" s="511"/>
      <c r="J141" s="511"/>
    </row>
    <row r="142" spans="2:10" x14ac:dyDescent="0.35">
      <c r="B142" s="510"/>
      <c r="C142" s="510"/>
      <c r="D142" s="510"/>
      <c r="E142" s="511"/>
      <c r="F142" s="511"/>
      <c r="G142" s="511"/>
      <c r="H142" s="511"/>
      <c r="I142" s="511"/>
      <c r="J142" s="511"/>
    </row>
    <row r="143" spans="2:10" x14ac:dyDescent="0.35">
      <c r="B143" s="510"/>
      <c r="C143" s="510"/>
      <c r="D143" s="510"/>
      <c r="E143" s="511"/>
      <c r="F143" s="511"/>
      <c r="G143" s="511"/>
      <c r="H143" s="511"/>
      <c r="I143" s="511"/>
      <c r="J143" s="511"/>
    </row>
    <row r="144" spans="2:10" x14ac:dyDescent="0.35">
      <c r="B144" s="510"/>
      <c r="C144" s="510"/>
      <c r="D144" s="510"/>
      <c r="E144" s="511"/>
      <c r="F144" s="511"/>
      <c r="G144" s="511"/>
      <c r="H144" s="511"/>
      <c r="I144" s="511"/>
      <c r="J144" s="511"/>
    </row>
    <row r="145" spans="2:10" x14ac:dyDescent="0.35">
      <c r="B145" s="510"/>
      <c r="C145" s="510"/>
      <c r="D145" s="510"/>
      <c r="E145" s="511"/>
      <c r="F145" s="511"/>
      <c r="G145" s="511"/>
      <c r="H145" s="511"/>
      <c r="I145" s="511"/>
      <c r="J145" s="511"/>
    </row>
    <row r="146" spans="2:10" x14ac:dyDescent="0.35">
      <c r="B146" s="510"/>
      <c r="C146" s="510"/>
      <c r="D146" s="510"/>
      <c r="E146" s="511"/>
      <c r="F146" s="511"/>
      <c r="G146" s="511"/>
      <c r="H146" s="511"/>
      <c r="I146" s="511"/>
      <c r="J146" s="511"/>
    </row>
    <row r="147" spans="2:10" x14ac:dyDescent="0.35">
      <c r="B147" s="510"/>
      <c r="C147" s="510"/>
      <c r="D147" s="510"/>
      <c r="E147" s="511"/>
      <c r="F147" s="511"/>
      <c r="G147" s="511"/>
      <c r="H147" s="511"/>
      <c r="I147" s="511"/>
      <c r="J147" s="511"/>
    </row>
    <row r="148" spans="2:10" x14ac:dyDescent="0.35">
      <c r="B148" s="510"/>
      <c r="C148" s="510"/>
      <c r="D148" s="510"/>
      <c r="E148" s="511"/>
      <c r="F148" s="511"/>
      <c r="G148" s="511"/>
      <c r="H148" s="511"/>
      <c r="I148" s="511"/>
      <c r="J148" s="511"/>
    </row>
    <row r="149" spans="2:10" x14ac:dyDescent="0.35">
      <c r="B149" s="510"/>
      <c r="C149" s="510"/>
      <c r="D149" s="510"/>
      <c r="E149" s="511"/>
      <c r="F149" s="511"/>
      <c r="G149" s="511"/>
      <c r="H149" s="511"/>
      <c r="I149" s="511"/>
      <c r="J149" s="511"/>
    </row>
    <row r="150" spans="2:10" x14ac:dyDescent="0.35">
      <c r="B150" s="510"/>
      <c r="C150" s="510"/>
      <c r="D150" s="510"/>
      <c r="E150" s="511"/>
      <c r="F150" s="511"/>
      <c r="G150" s="511"/>
      <c r="H150" s="511"/>
      <c r="I150" s="511"/>
      <c r="J150" s="511"/>
    </row>
    <row r="151" spans="2:10" x14ac:dyDescent="0.35">
      <c r="B151" s="510"/>
      <c r="C151" s="510"/>
      <c r="D151" s="510"/>
      <c r="E151" s="511"/>
      <c r="F151" s="511"/>
      <c r="G151" s="511"/>
      <c r="H151" s="511"/>
      <c r="I151" s="511"/>
      <c r="J151" s="511"/>
    </row>
    <row r="152" spans="2:10" x14ac:dyDescent="0.35">
      <c r="B152" s="510"/>
      <c r="C152" s="510"/>
      <c r="D152" s="510"/>
      <c r="E152" s="511"/>
      <c r="F152" s="511"/>
      <c r="G152" s="511"/>
      <c r="H152" s="511"/>
      <c r="I152" s="511"/>
      <c r="J152" s="511"/>
    </row>
    <row r="153" spans="2:10" x14ac:dyDescent="0.35">
      <c r="B153" s="510"/>
      <c r="C153" s="510"/>
      <c r="D153" s="510"/>
      <c r="E153" s="511"/>
      <c r="F153" s="511"/>
      <c r="G153" s="511"/>
      <c r="H153" s="511"/>
      <c r="I153" s="511"/>
      <c r="J153" s="511"/>
    </row>
    <row r="154" spans="2:10" x14ac:dyDescent="0.35">
      <c r="B154" s="510"/>
      <c r="C154" s="510"/>
      <c r="D154" s="510"/>
      <c r="E154" s="511"/>
      <c r="F154" s="511"/>
      <c r="G154" s="511"/>
      <c r="H154" s="511"/>
      <c r="I154" s="511"/>
      <c r="J154" s="511"/>
    </row>
    <row r="155" spans="2:10" x14ac:dyDescent="0.35">
      <c r="B155" s="510"/>
      <c r="C155" s="510"/>
      <c r="D155" s="510"/>
      <c r="E155" s="511"/>
      <c r="F155" s="511"/>
      <c r="G155" s="511"/>
      <c r="H155" s="511"/>
      <c r="I155" s="511"/>
      <c r="J155" s="511"/>
    </row>
    <row r="156" spans="2:10" x14ac:dyDescent="0.35">
      <c r="B156" s="510"/>
      <c r="C156" s="510"/>
      <c r="D156" s="510"/>
      <c r="E156" s="511"/>
      <c r="F156" s="511"/>
      <c r="G156" s="511"/>
      <c r="H156" s="511"/>
      <c r="I156" s="511"/>
      <c r="J156" s="511"/>
    </row>
    <row r="157" spans="2:10" x14ac:dyDescent="0.35">
      <c r="B157" s="510"/>
      <c r="C157" s="510"/>
      <c r="D157" s="510"/>
      <c r="E157" s="511"/>
      <c r="F157" s="511"/>
      <c r="G157" s="511"/>
      <c r="H157" s="511"/>
      <c r="I157" s="511"/>
      <c r="J157" s="511"/>
    </row>
    <row r="158" spans="2:10" x14ac:dyDescent="0.35">
      <c r="B158" s="510"/>
      <c r="C158" s="510"/>
      <c r="D158" s="510"/>
      <c r="E158" s="511"/>
      <c r="F158" s="511"/>
      <c r="G158" s="511"/>
      <c r="H158" s="511"/>
      <c r="I158" s="511"/>
      <c r="J158" s="511"/>
    </row>
    <row r="159" spans="2:10" x14ac:dyDescent="0.35">
      <c r="B159" s="510"/>
      <c r="C159" s="510"/>
      <c r="D159" s="510"/>
      <c r="E159" s="511"/>
      <c r="F159" s="511"/>
      <c r="G159" s="511"/>
      <c r="H159" s="511"/>
      <c r="I159" s="511"/>
      <c r="J159" s="511"/>
    </row>
    <row r="160" spans="2:10" x14ac:dyDescent="0.35">
      <c r="B160" s="510"/>
      <c r="C160" s="510"/>
      <c r="D160" s="510"/>
      <c r="E160" s="511"/>
      <c r="F160" s="511"/>
      <c r="G160" s="511"/>
      <c r="H160" s="511"/>
      <c r="I160" s="511"/>
      <c r="J160" s="511"/>
    </row>
    <row r="161" spans="2:10" x14ac:dyDescent="0.35">
      <c r="B161" s="510"/>
      <c r="C161" s="510"/>
      <c r="D161" s="510"/>
      <c r="E161" s="511"/>
      <c r="F161" s="511"/>
      <c r="G161" s="511"/>
      <c r="H161" s="511"/>
      <c r="I161" s="511"/>
      <c r="J161" s="511"/>
    </row>
    <row r="162" spans="2:10" x14ac:dyDescent="0.35">
      <c r="B162" s="510"/>
      <c r="C162" s="510"/>
      <c r="D162" s="510"/>
      <c r="E162" s="511"/>
      <c r="F162" s="511"/>
      <c r="G162" s="511"/>
      <c r="H162" s="511"/>
      <c r="I162" s="511"/>
      <c r="J162" s="511"/>
    </row>
    <row r="163" spans="2:10" x14ac:dyDescent="0.35">
      <c r="B163" s="510"/>
      <c r="C163" s="510"/>
      <c r="D163" s="510"/>
      <c r="E163" s="511"/>
      <c r="F163" s="511"/>
      <c r="G163" s="511"/>
      <c r="H163" s="511"/>
      <c r="I163" s="511"/>
      <c r="J163" s="511"/>
    </row>
    <row r="164" spans="2:10" x14ac:dyDescent="0.35">
      <c r="B164" s="510"/>
      <c r="C164" s="510"/>
      <c r="D164" s="510"/>
      <c r="E164" s="511"/>
      <c r="F164" s="511"/>
      <c r="G164" s="511"/>
      <c r="H164" s="511"/>
      <c r="I164" s="511"/>
      <c r="J164" s="511"/>
    </row>
    <row r="165" spans="2:10" x14ac:dyDescent="0.35">
      <c r="B165" s="510"/>
      <c r="C165" s="510"/>
      <c r="D165" s="510"/>
      <c r="E165" s="511"/>
      <c r="F165" s="511"/>
      <c r="G165" s="511"/>
      <c r="H165" s="511"/>
      <c r="I165" s="511"/>
      <c r="J165" s="511"/>
    </row>
    <row r="166" spans="2:10" x14ac:dyDescent="0.35">
      <c r="B166" s="510"/>
      <c r="C166" s="510"/>
      <c r="D166" s="510"/>
      <c r="E166" s="511"/>
      <c r="F166" s="511"/>
      <c r="G166" s="511"/>
      <c r="H166" s="511"/>
      <c r="I166" s="511"/>
      <c r="J166" s="511"/>
    </row>
    <row r="167" spans="2:10" x14ac:dyDescent="0.35">
      <c r="B167" s="510"/>
      <c r="C167" s="510"/>
      <c r="D167" s="510"/>
      <c r="E167" s="511"/>
      <c r="F167" s="511"/>
      <c r="G167" s="511"/>
      <c r="H167" s="511"/>
      <c r="I167" s="511"/>
      <c r="J167" s="511"/>
    </row>
    <row r="168" spans="2:10" x14ac:dyDescent="0.35">
      <c r="B168" s="510"/>
      <c r="C168" s="510"/>
      <c r="D168" s="510"/>
      <c r="E168" s="511"/>
      <c r="F168" s="511"/>
      <c r="G168" s="511"/>
      <c r="H168" s="511"/>
      <c r="I168" s="511"/>
      <c r="J168" s="511"/>
    </row>
    <row r="169" spans="2:10" x14ac:dyDescent="0.35">
      <c r="B169" s="510"/>
      <c r="C169" s="510"/>
      <c r="D169" s="510"/>
      <c r="E169" s="511"/>
      <c r="F169" s="511"/>
      <c r="G169" s="511"/>
      <c r="H169" s="511"/>
      <c r="I169" s="511"/>
      <c r="J169" s="511"/>
    </row>
    <row r="170" spans="2:10" x14ac:dyDescent="0.35">
      <c r="B170" s="510"/>
      <c r="C170" s="510"/>
      <c r="D170" s="510"/>
      <c r="E170" s="511"/>
      <c r="F170" s="511"/>
      <c r="G170" s="511"/>
      <c r="H170" s="511"/>
      <c r="I170" s="511"/>
      <c r="J170" s="511"/>
    </row>
    <row r="171" spans="2:10" x14ac:dyDescent="0.35">
      <c r="B171" s="510"/>
      <c r="C171" s="510"/>
      <c r="D171" s="510"/>
      <c r="E171" s="511"/>
      <c r="F171" s="511"/>
      <c r="G171" s="511"/>
      <c r="H171" s="511"/>
      <c r="I171" s="511"/>
      <c r="J171" s="511"/>
    </row>
    <row r="172" spans="2:10" x14ac:dyDescent="0.35">
      <c r="B172" s="510"/>
      <c r="C172" s="510"/>
      <c r="D172" s="510"/>
      <c r="E172" s="511"/>
      <c r="F172" s="511"/>
      <c r="G172" s="511"/>
      <c r="H172" s="511"/>
      <c r="I172" s="511"/>
      <c r="J172" s="511"/>
    </row>
    <row r="173" spans="2:10" x14ac:dyDescent="0.35">
      <c r="B173" s="510"/>
      <c r="C173" s="510"/>
      <c r="D173" s="510"/>
      <c r="E173" s="511"/>
      <c r="F173" s="511"/>
      <c r="G173" s="511"/>
      <c r="H173" s="511"/>
      <c r="I173" s="511"/>
      <c r="J173" s="511"/>
    </row>
    <row r="174" spans="2:10" x14ac:dyDescent="0.35">
      <c r="B174" s="510"/>
      <c r="C174" s="510"/>
      <c r="D174" s="510"/>
      <c r="E174" s="511"/>
      <c r="F174" s="511"/>
      <c r="G174" s="511"/>
      <c r="H174" s="511"/>
      <c r="I174" s="511"/>
      <c r="J174" s="511"/>
    </row>
    <row r="175" spans="2:10" x14ac:dyDescent="0.35">
      <c r="B175" s="510"/>
      <c r="C175" s="510"/>
      <c r="D175" s="510"/>
      <c r="E175" s="511"/>
      <c r="F175" s="511"/>
      <c r="G175" s="511"/>
      <c r="H175" s="511"/>
      <c r="I175" s="511"/>
      <c r="J175" s="511"/>
    </row>
    <row r="176" spans="2:10" x14ac:dyDescent="0.35">
      <c r="B176" s="510"/>
      <c r="C176" s="510"/>
      <c r="D176" s="510"/>
      <c r="E176" s="511"/>
      <c r="F176" s="511"/>
      <c r="G176" s="511"/>
      <c r="H176" s="511"/>
      <c r="I176" s="511"/>
      <c r="J176" s="511"/>
    </row>
    <row r="177" spans="2:10" x14ac:dyDescent="0.35">
      <c r="B177" s="510"/>
      <c r="C177" s="510"/>
      <c r="D177" s="510"/>
      <c r="E177" s="511"/>
      <c r="F177" s="511"/>
      <c r="G177" s="511"/>
      <c r="H177" s="511"/>
      <c r="I177" s="511"/>
      <c r="J177" s="511"/>
    </row>
    <row r="178" spans="2:10" x14ac:dyDescent="0.35">
      <c r="B178" s="510"/>
      <c r="C178" s="510"/>
      <c r="D178" s="510"/>
      <c r="E178" s="511"/>
      <c r="F178" s="511"/>
      <c r="G178" s="511"/>
      <c r="H178" s="511"/>
      <c r="I178" s="511"/>
      <c r="J178" s="511"/>
    </row>
    <row r="179" spans="2:10" x14ac:dyDescent="0.35">
      <c r="B179" s="510"/>
      <c r="C179" s="510"/>
      <c r="D179" s="510"/>
      <c r="E179" s="511"/>
      <c r="F179" s="511"/>
      <c r="G179" s="511"/>
      <c r="H179" s="511"/>
      <c r="I179" s="511"/>
      <c r="J179" s="511"/>
    </row>
    <row r="180" spans="2:10" x14ac:dyDescent="0.35">
      <c r="B180" s="510"/>
      <c r="C180" s="510"/>
      <c r="D180" s="510"/>
      <c r="E180" s="511"/>
      <c r="F180" s="511"/>
      <c r="G180" s="511"/>
      <c r="H180" s="511"/>
      <c r="I180" s="511"/>
      <c r="J180" s="511"/>
    </row>
    <row r="181" spans="2:10" x14ac:dyDescent="0.35">
      <c r="B181" s="510"/>
      <c r="C181" s="510"/>
      <c r="D181" s="510"/>
      <c r="E181" s="511"/>
      <c r="F181" s="511"/>
      <c r="G181" s="511"/>
      <c r="H181" s="511"/>
      <c r="I181" s="511"/>
      <c r="J181" s="511"/>
    </row>
    <row r="182" spans="2:10" x14ac:dyDescent="0.35">
      <c r="B182" s="510"/>
      <c r="C182" s="510"/>
      <c r="D182" s="510"/>
      <c r="E182" s="511"/>
      <c r="F182" s="511"/>
      <c r="G182" s="511"/>
      <c r="H182" s="511"/>
      <c r="I182" s="511"/>
      <c r="J182" s="511"/>
    </row>
    <row r="183" spans="2:10" x14ac:dyDescent="0.35">
      <c r="B183" s="510"/>
      <c r="C183" s="510"/>
      <c r="D183" s="510"/>
      <c r="E183" s="511"/>
      <c r="F183" s="511"/>
      <c r="G183" s="511"/>
      <c r="H183" s="511"/>
      <c r="I183" s="511"/>
      <c r="J183" s="511"/>
    </row>
    <row r="184" spans="2:10" x14ac:dyDescent="0.35">
      <c r="B184" s="510"/>
      <c r="C184" s="510"/>
      <c r="D184" s="510"/>
      <c r="E184" s="511"/>
      <c r="F184" s="511"/>
      <c r="G184" s="511"/>
      <c r="H184" s="511"/>
      <c r="I184" s="511"/>
      <c r="J184" s="511"/>
    </row>
    <row r="185" spans="2:10" x14ac:dyDescent="0.35">
      <c r="B185" s="510"/>
      <c r="C185" s="510"/>
      <c r="D185" s="510"/>
      <c r="E185" s="511"/>
      <c r="F185" s="511"/>
      <c r="G185" s="511"/>
      <c r="H185" s="511"/>
      <c r="I185" s="511"/>
      <c r="J185" s="511"/>
    </row>
    <row r="186" spans="2:10" x14ac:dyDescent="0.35">
      <c r="B186" s="510"/>
      <c r="C186" s="510"/>
      <c r="D186" s="510"/>
      <c r="E186" s="511"/>
      <c r="F186" s="511"/>
      <c r="G186" s="511"/>
      <c r="H186" s="511"/>
      <c r="I186" s="511"/>
      <c r="J186" s="511"/>
    </row>
    <row r="187" spans="2:10" x14ac:dyDescent="0.35">
      <c r="B187" s="510">
        <v>2424961</v>
      </c>
      <c r="C187" s="510">
        <v>958866</v>
      </c>
      <c r="D187" s="510">
        <v>1466095</v>
      </c>
      <c r="E187" s="511">
        <v>367908</v>
      </c>
      <c r="F187" s="511">
        <v>177959</v>
      </c>
      <c r="G187" s="511">
        <v>189949</v>
      </c>
      <c r="H187" s="511">
        <v>2057053</v>
      </c>
      <c r="I187" s="511">
        <v>780907</v>
      </c>
      <c r="J187" s="511">
        <v>1276146</v>
      </c>
    </row>
    <row r="188" spans="2:10" x14ac:dyDescent="0.35">
      <c r="B188" s="510">
        <v>0</v>
      </c>
      <c r="C188" s="510">
        <v>0</v>
      </c>
      <c r="D188" s="510">
        <v>0</v>
      </c>
      <c r="E188" s="511">
        <v>0</v>
      </c>
      <c r="F188" s="511">
        <v>0</v>
      </c>
      <c r="G188" s="511">
        <v>0</v>
      </c>
      <c r="H188" s="511">
        <v>0</v>
      </c>
      <c r="I188" s="511">
        <v>0</v>
      </c>
      <c r="J188" s="511">
        <v>0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rowBreaks count="1" manualBreakCount="1">
    <brk id="58" max="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J240"/>
  <sheetViews>
    <sheetView showGridLines="0" showZeros="0" view="pageBreakPreview" zoomScaleNormal="130" zoomScaleSheetLayoutView="100" workbookViewId="0">
      <selection activeCell="A42" sqref="A42:C52"/>
    </sheetView>
  </sheetViews>
  <sheetFormatPr baseColWidth="10" defaultColWidth="11.44140625" defaultRowHeight="14.4" x14ac:dyDescent="0.35"/>
  <cols>
    <col min="1" max="1" width="14.109375" style="384" customWidth="1"/>
    <col min="2" max="10" width="9.6640625" style="385" customWidth="1"/>
    <col min="11" max="16384" width="11.44140625" style="385"/>
  </cols>
  <sheetData>
    <row r="3" spans="1:10" s="538" customFormat="1" ht="19.95" customHeight="1" x14ac:dyDescent="0.25">
      <c r="A3" s="534" t="s">
        <v>221</v>
      </c>
      <c r="B3" s="535"/>
      <c r="C3" s="535"/>
      <c r="D3" s="535"/>
      <c r="E3" s="535"/>
      <c r="F3" s="535"/>
      <c r="G3" s="535"/>
      <c r="H3" s="535"/>
      <c r="I3" s="535"/>
      <c r="J3" s="535"/>
    </row>
    <row r="4" spans="1:10" s="538" customFormat="1" ht="19.95" customHeight="1" x14ac:dyDescent="0.25">
      <c r="A4" s="534" t="s">
        <v>222</v>
      </c>
      <c r="B4" s="535"/>
      <c r="C4" s="535"/>
      <c r="D4" s="535"/>
      <c r="E4" s="535"/>
      <c r="F4" s="535"/>
      <c r="G4" s="535"/>
      <c r="H4" s="535"/>
      <c r="I4" s="535"/>
      <c r="J4" s="535"/>
    </row>
    <row r="5" spans="1:10" ht="14.4" customHeight="1" x14ac:dyDescent="0.35">
      <c r="A5" s="387"/>
      <c r="B5" s="388"/>
      <c r="C5" s="389" t="s">
        <v>156</v>
      </c>
      <c r="D5" s="390"/>
      <c r="E5" s="391"/>
      <c r="F5" s="392" t="s">
        <v>157</v>
      </c>
      <c r="G5" s="393"/>
      <c r="H5" s="388"/>
      <c r="I5" s="389" t="s">
        <v>158</v>
      </c>
      <c r="J5" s="394"/>
    </row>
    <row r="6" spans="1:10" ht="16.2" customHeight="1" x14ac:dyDescent="0.35">
      <c r="A6" s="395"/>
      <c r="B6" s="396" t="s">
        <v>159</v>
      </c>
      <c r="C6" s="396" t="s">
        <v>42</v>
      </c>
      <c r="D6" s="396" t="s">
        <v>43</v>
      </c>
      <c r="E6" s="397" t="s">
        <v>41</v>
      </c>
      <c r="F6" s="397" t="s">
        <v>42</v>
      </c>
      <c r="G6" s="397" t="s">
        <v>43</v>
      </c>
      <c r="H6" s="396" t="s">
        <v>41</v>
      </c>
      <c r="I6" s="396" t="s">
        <v>42</v>
      </c>
      <c r="J6" s="398" t="s">
        <v>43</v>
      </c>
    </row>
    <row r="7" spans="1:10" ht="6" customHeight="1" x14ac:dyDescent="0.35">
      <c r="A7" s="399"/>
      <c r="B7" s="400"/>
      <c r="C7" s="400"/>
      <c r="D7" s="400"/>
      <c r="E7" s="432"/>
      <c r="F7" s="432"/>
      <c r="G7" s="432"/>
      <c r="H7" s="400"/>
      <c r="I7" s="400"/>
      <c r="J7" s="400"/>
    </row>
    <row r="8" spans="1:10" ht="15" customHeight="1" x14ac:dyDescent="0.35">
      <c r="A8" s="410" t="s">
        <v>160</v>
      </c>
      <c r="B8" s="436">
        <v>-0.97109923698041334</v>
      </c>
      <c r="C8" s="436">
        <v>-0.25491602766147625</v>
      </c>
      <c r="D8" s="436">
        <v>-1.477162414630764</v>
      </c>
      <c r="E8" s="437">
        <v>-1.6459617890873468</v>
      </c>
      <c r="F8" s="437">
        <v>0.11230164529602252</v>
      </c>
      <c r="G8" s="437">
        <v>-3.1731556179118439</v>
      </c>
      <c r="H8" s="436">
        <v>-0.8326388868511938</v>
      </c>
      <c r="I8" s="436">
        <v>-0.34168337219678779</v>
      </c>
      <c r="J8" s="438">
        <v>-1.1649132388413477</v>
      </c>
    </row>
    <row r="9" spans="1:10" ht="15" customHeight="1" x14ac:dyDescent="0.35">
      <c r="A9" s="404" t="s">
        <v>161</v>
      </c>
      <c r="B9" s="433">
        <v>-1.3071595359132149</v>
      </c>
      <c r="C9" s="433">
        <v>-0.75355180209156569</v>
      </c>
      <c r="D9" s="433">
        <v>-1.6975707882819244</v>
      </c>
      <c r="E9" s="434">
        <v>-2.5839399434122585</v>
      </c>
      <c r="F9" s="434">
        <v>-1.2032085561497325</v>
      </c>
      <c r="G9" s="434">
        <v>-3.7913742541222364</v>
      </c>
      <c r="H9" s="433">
        <v>-1.0390527711814055</v>
      </c>
      <c r="I9" s="433">
        <v>-0.64409559234215497</v>
      </c>
      <c r="J9" s="435">
        <v>-1.3050480573881309</v>
      </c>
    </row>
    <row r="10" spans="1:10" ht="15" customHeight="1" x14ac:dyDescent="0.35">
      <c r="A10" s="414" t="s">
        <v>162</v>
      </c>
      <c r="B10" s="439">
        <v>9.0083082341346632</v>
      </c>
      <c r="C10" s="439">
        <v>14.194146375710753</v>
      </c>
      <c r="D10" s="439">
        <v>5.3848084764169677</v>
      </c>
      <c r="E10" s="440">
        <v>11.99184930105087</v>
      </c>
      <c r="F10" s="440">
        <v>14.747759771210678</v>
      </c>
      <c r="G10" s="440">
        <v>9.5800310346553648</v>
      </c>
      <c r="H10" s="439">
        <v>8.3858086885746861</v>
      </c>
      <c r="I10" s="439">
        <v>14.059297058367321</v>
      </c>
      <c r="J10" s="441">
        <v>4.6071132963238357</v>
      </c>
    </row>
    <row r="11" spans="1:10" ht="15" customHeight="1" x14ac:dyDescent="0.35">
      <c r="A11" s="418" t="s">
        <v>163</v>
      </c>
      <c r="B11" s="433">
        <v>21.103937771489516</v>
      </c>
      <c r="C11" s="433">
        <v>29.313363743043087</v>
      </c>
      <c r="D11" s="433">
        <v>15.386801568805774</v>
      </c>
      <c r="E11" s="434">
        <v>33.190188912882618</v>
      </c>
      <c r="F11" s="434">
        <v>38.361453601557436</v>
      </c>
      <c r="G11" s="434">
        <v>28.688102031016072</v>
      </c>
      <c r="H11" s="433">
        <v>18.67288227874727</v>
      </c>
      <c r="I11" s="433">
        <v>27.193037481418962</v>
      </c>
      <c r="J11" s="435">
        <v>13.005089621597698</v>
      </c>
    </row>
    <row r="12" spans="1:10" ht="15" customHeight="1" x14ac:dyDescent="0.35">
      <c r="A12" s="418" t="s">
        <v>164</v>
      </c>
      <c r="B12" s="433">
        <v>25.273170144027045</v>
      </c>
      <c r="C12" s="433">
        <v>33.201312427447135</v>
      </c>
      <c r="D12" s="433">
        <v>19.850340054213998</v>
      </c>
      <c r="E12" s="434">
        <v>42.254358318127601</v>
      </c>
      <c r="F12" s="434">
        <v>47.840635336302917</v>
      </c>
      <c r="G12" s="434">
        <v>37.466674001136838</v>
      </c>
      <c r="H12" s="433">
        <v>21.931263536671484</v>
      </c>
      <c r="I12" s="433">
        <v>29.837608358592838</v>
      </c>
      <c r="J12" s="435">
        <v>16.763110911738735</v>
      </c>
    </row>
    <row r="13" spans="1:10" ht="15" customHeight="1" x14ac:dyDescent="0.35">
      <c r="A13" s="404" t="s">
        <v>165</v>
      </c>
      <c r="B13" s="433">
        <v>28.093011009766933</v>
      </c>
      <c r="C13" s="433">
        <v>35.212584643070599</v>
      </c>
      <c r="D13" s="433">
        <v>23.26885955396828</v>
      </c>
      <c r="E13" s="434">
        <v>53.579587616832171</v>
      </c>
      <c r="F13" s="434">
        <v>59.425213520555872</v>
      </c>
      <c r="G13" s="434">
        <v>48.584416990088599</v>
      </c>
      <c r="H13" s="433">
        <v>23.271467993302675</v>
      </c>
      <c r="I13" s="433">
        <v>29.844132397191576</v>
      </c>
      <c r="J13" s="435">
        <v>19.013371558828233</v>
      </c>
    </row>
    <row r="14" spans="1:10" s="403" customFormat="1" ht="15" customHeight="1" x14ac:dyDescent="0.35">
      <c r="A14" s="404" t="s">
        <v>166</v>
      </c>
      <c r="B14" s="433">
        <v>25.290318595831284</v>
      </c>
      <c r="C14" s="433">
        <v>31.152079718073438</v>
      </c>
      <c r="D14" s="433">
        <v>21.31763295386045</v>
      </c>
      <c r="E14" s="434">
        <v>46.028039833934365</v>
      </c>
      <c r="F14" s="434">
        <v>52.25010340548738</v>
      </c>
      <c r="G14" s="434">
        <v>40.802581352353826</v>
      </c>
      <c r="H14" s="433">
        <v>21.390438677678386</v>
      </c>
      <c r="I14" s="433">
        <v>26.556291589623353</v>
      </c>
      <c r="J14" s="435">
        <v>18.030649988898706</v>
      </c>
    </row>
    <row r="15" spans="1:10" ht="15" customHeight="1" x14ac:dyDescent="0.35">
      <c r="A15" s="404" t="s">
        <v>167</v>
      </c>
      <c r="B15" s="433">
        <v>24.039697253966661</v>
      </c>
      <c r="C15" s="433">
        <v>28.645460098209437</v>
      </c>
      <c r="D15" s="433">
        <v>20.879618273673927</v>
      </c>
      <c r="E15" s="434">
        <v>43.07671186967643</v>
      </c>
      <c r="F15" s="434">
        <v>49.270258463129551</v>
      </c>
      <c r="G15" s="434">
        <v>37.949777671174743</v>
      </c>
      <c r="H15" s="433">
        <v>20.371346552379453</v>
      </c>
      <c r="I15" s="433">
        <v>24.123739752856689</v>
      </c>
      <c r="J15" s="435">
        <v>17.889884835946642</v>
      </c>
    </row>
    <row r="16" spans="1:10" s="409" customFormat="1" ht="15" customHeight="1" x14ac:dyDescent="0.35">
      <c r="A16" s="404" t="s">
        <v>168</v>
      </c>
      <c r="B16" s="433">
        <v>22.624655365389803</v>
      </c>
      <c r="C16" s="433">
        <v>27.501838940770117</v>
      </c>
      <c r="D16" s="433">
        <v>19.28948802919205</v>
      </c>
      <c r="E16" s="434">
        <v>37.670004095673391</v>
      </c>
      <c r="F16" s="434">
        <v>43.136168909364784</v>
      </c>
      <c r="G16" s="434">
        <v>33.04594437266622</v>
      </c>
      <c r="H16" s="433">
        <v>19.56779247162698</v>
      </c>
      <c r="I16" s="433">
        <v>23.821329901194304</v>
      </c>
      <c r="J16" s="435">
        <v>16.784649499534339</v>
      </c>
    </row>
    <row r="17" spans="1:10" s="409" customFormat="1" ht="15" customHeight="1" x14ac:dyDescent="0.35">
      <c r="A17" s="404" t="s">
        <v>169</v>
      </c>
      <c r="B17" s="433">
        <v>20.404454977705285</v>
      </c>
      <c r="C17" s="433">
        <v>24.431558954312315</v>
      </c>
      <c r="D17" s="433">
        <v>17.601234466422063</v>
      </c>
      <c r="E17" s="434">
        <v>33.16557524303493</v>
      </c>
      <c r="F17" s="434">
        <v>37.231622379417225</v>
      </c>
      <c r="G17" s="434">
        <v>29.621708463684215</v>
      </c>
      <c r="H17" s="433">
        <v>17.720564850169971</v>
      </c>
      <c r="I17" s="433">
        <v>21.287786893857628</v>
      </c>
      <c r="J17" s="435">
        <v>15.354469633857782</v>
      </c>
    </row>
    <row r="18" spans="1:10" s="409" customFormat="1" ht="15" customHeight="1" x14ac:dyDescent="0.35">
      <c r="A18" s="404" t="s">
        <v>170</v>
      </c>
      <c r="B18" s="433">
        <v>20.421839393856015</v>
      </c>
      <c r="C18" s="433">
        <v>23.630212357116946</v>
      </c>
      <c r="D18" s="433">
        <v>18.173696542086194</v>
      </c>
      <c r="E18" s="434">
        <v>34.340625039582946</v>
      </c>
      <c r="F18" s="434">
        <v>36.763742320411325</v>
      </c>
      <c r="G18" s="434">
        <v>32.196273317347867</v>
      </c>
      <c r="H18" s="433">
        <v>17.514298555270422</v>
      </c>
      <c r="I18" s="433">
        <v>20.410174706491581</v>
      </c>
      <c r="J18" s="435">
        <v>15.583674317952012</v>
      </c>
    </row>
    <row r="19" spans="1:10" s="409" customFormat="1" ht="15" customHeight="1" x14ac:dyDescent="0.35">
      <c r="A19" s="419" t="s">
        <v>171</v>
      </c>
      <c r="B19" s="442">
        <v>22.902100609905471</v>
      </c>
      <c r="C19" s="442">
        <v>25.189777746997134</v>
      </c>
      <c r="D19" s="442">
        <v>21.246190488385793</v>
      </c>
      <c r="E19" s="443">
        <v>40.832324882707965</v>
      </c>
      <c r="F19" s="443">
        <v>42.872116137582076</v>
      </c>
      <c r="G19" s="443">
        <v>38.984542964302214</v>
      </c>
      <c r="H19" s="442">
        <v>19.343455447003617</v>
      </c>
      <c r="I19" s="442">
        <v>21.11043273876416</v>
      </c>
      <c r="J19" s="444">
        <v>18.121113772961667</v>
      </c>
    </row>
    <row r="20" spans="1:10" s="409" customFormat="1" ht="6" customHeight="1" x14ac:dyDescent="0.35">
      <c r="A20" s="423"/>
      <c r="B20" s="445">
        <v>0</v>
      </c>
      <c r="C20" s="445">
        <v>0</v>
      </c>
      <c r="D20" s="445">
        <v>0</v>
      </c>
      <c r="E20" s="446">
        <v>0</v>
      </c>
      <c r="F20" s="446">
        <v>0</v>
      </c>
      <c r="G20" s="446">
        <v>0</v>
      </c>
      <c r="H20" s="445">
        <v>0</v>
      </c>
      <c r="I20" s="445">
        <v>0</v>
      </c>
      <c r="J20" s="445">
        <v>0</v>
      </c>
    </row>
    <row r="21" spans="1:10" s="409" customFormat="1" ht="15" customHeight="1" x14ac:dyDescent="0.35">
      <c r="A21" s="410" t="s">
        <v>172</v>
      </c>
      <c r="B21" s="436">
        <v>21.835651456903555</v>
      </c>
      <c r="C21" s="436">
        <v>24.613332547274094</v>
      </c>
      <c r="D21" s="436">
        <v>19.848561290081097</v>
      </c>
      <c r="E21" s="437">
        <v>36.073738280724591</v>
      </c>
      <c r="F21" s="437">
        <v>38.417477891404737</v>
      </c>
      <c r="G21" s="437">
        <v>33.968936299403843</v>
      </c>
      <c r="H21" s="436">
        <v>18.938406792788083</v>
      </c>
      <c r="I21" s="436">
        <v>21.336787413579607</v>
      </c>
      <c r="J21" s="438">
        <v>17.301683802971592</v>
      </c>
    </row>
    <row r="22" spans="1:10" s="409" customFormat="1" ht="15" customHeight="1" x14ac:dyDescent="0.35">
      <c r="A22" s="404" t="s">
        <v>173</v>
      </c>
      <c r="B22" s="433">
        <v>23.497564884303891</v>
      </c>
      <c r="C22" s="433">
        <v>26.225300468527195</v>
      </c>
      <c r="D22" s="433">
        <v>21.555457809619043</v>
      </c>
      <c r="E22" s="434">
        <v>37.301949838682411</v>
      </c>
      <c r="F22" s="434">
        <v>39.276428821212996</v>
      </c>
      <c r="G22" s="434">
        <v>35.528839917805037</v>
      </c>
      <c r="H22" s="433">
        <v>20.644081544951099</v>
      </c>
      <c r="I22" s="433">
        <v>23.066250433576137</v>
      </c>
      <c r="J22" s="435">
        <v>19.001877600414193</v>
      </c>
    </row>
    <row r="23" spans="1:10" s="409" customFormat="1" ht="15" customHeight="1" x14ac:dyDescent="0.35">
      <c r="A23" s="414" t="s">
        <v>174</v>
      </c>
      <c r="B23" s="439">
        <v>11.310392096298184</v>
      </c>
      <c r="C23" s="439">
        <v>9.3266454842629738</v>
      </c>
      <c r="D23" s="439">
        <v>12.812362271401476</v>
      </c>
      <c r="E23" s="440">
        <v>17.606257121018785</v>
      </c>
      <c r="F23" s="440">
        <v>18.2293985896865</v>
      </c>
      <c r="G23" s="440">
        <v>17.035200823453817</v>
      </c>
      <c r="H23" s="439">
        <v>9.9530903082651569</v>
      </c>
      <c r="I23" s="439">
        <v>7.1450209117796506</v>
      </c>
      <c r="J23" s="441">
        <v>11.992333516854259</v>
      </c>
    </row>
    <row r="24" spans="1:10" s="409" customFormat="1" ht="15" customHeight="1" x14ac:dyDescent="0.35">
      <c r="A24" s="418" t="s">
        <v>175</v>
      </c>
      <c r="B24" s="433">
        <v>2.073108629326089</v>
      </c>
      <c r="C24" s="433">
        <v>-1.8994845192011685</v>
      </c>
      <c r="D24" s="433">
        <v>5.1735756111162745</v>
      </c>
      <c r="E24" s="434">
        <v>3.1541994815752288</v>
      </c>
      <c r="F24" s="434">
        <v>2.4496986609760101</v>
      </c>
      <c r="G24" s="434">
        <v>3.8136395439766226</v>
      </c>
      <c r="H24" s="433">
        <v>1.8290544803500379</v>
      </c>
      <c r="I24" s="433">
        <v>-3.0081620971725203</v>
      </c>
      <c r="J24" s="435">
        <v>5.450878257974817</v>
      </c>
    </row>
    <row r="25" spans="1:10" s="409" customFormat="1" ht="15" customHeight="1" x14ac:dyDescent="0.35">
      <c r="A25" s="418" t="s">
        <v>176</v>
      </c>
      <c r="B25" s="433">
        <v>-1.9836817897151102</v>
      </c>
      <c r="C25" s="433">
        <v>-5.1809077257160139</v>
      </c>
      <c r="D25" s="433">
        <v>0.44682658675225101</v>
      </c>
      <c r="E25" s="434">
        <v>-6.6294722492534968</v>
      </c>
      <c r="F25" s="434">
        <v>-6.2348773400326474</v>
      </c>
      <c r="G25" s="434">
        <v>-6.9931786229728603</v>
      </c>
      <c r="H25" s="433">
        <v>-0.9169963699438104</v>
      </c>
      <c r="I25" s="433">
        <v>-4.9051560287447273</v>
      </c>
      <c r="J25" s="435">
        <v>1.9818617843085775</v>
      </c>
    </row>
    <row r="26" spans="1:10" s="409" customFormat="1" ht="15" customHeight="1" x14ac:dyDescent="0.35">
      <c r="A26" s="404" t="s">
        <v>177</v>
      </c>
      <c r="B26" s="433">
        <v>-6.434158114548123</v>
      </c>
      <c r="C26" s="433">
        <v>-9.4255797785623852</v>
      </c>
      <c r="D26" s="433">
        <v>-4.2108056345045259</v>
      </c>
      <c r="E26" s="434">
        <v>-15.999429963558384</v>
      </c>
      <c r="F26" s="434">
        <v>-16.58168259940582</v>
      </c>
      <c r="G26" s="434">
        <v>-15.465585780589839</v>
      </c>
      <c r="H26" s="433">
        <v>-4.1796967967632392</v>
      </c>
      <c r="I26" s="433">
        <v>-7.4774476920866473</v>
      </c>
      <c r="J26" s="435">
        <v>-1.8488246515777418</v>
      </c>
    </row>
    <row r="27" spans="1:10" s="409" customFormat="1" ht="15" customHeight="1" x14ac:dyDescent="0.35">
      <c r="A27" s="404" t="s">
        <v>178</v>
      </c>
      <c r="B27" s="433">
        <v>-9.4495835447016905</v>
      </c>
      <c r="C27" s="433">
        <v>-12.326882480657471</v>
      </c>
      <c r="D27" s="433">
        <v>-7.341478132206948</v>
      </c>
      <c r="E27" s="434">
        <v>-20.274822758714812</v>
      </c>
      <c r="F27" s="434">
        <v>-21.779697598111571</v>
      </c>
      <c r="G27" s="434">
        <v>-18.908235655310797</v>
      </c>
      <c r="H27" s="433">
        <v>-7.0006360196415347</v>
      </c>
      <c r="I27" s="433">
        <v>-9.8497271325703011</v>
      </c>
      <c r="J27" s="435">
        <v>-5.0137854413823613</v>
      </c>
    </row>
    <row r="28" spans="1:10" s="409" customFormat="1" ht="15" customHeight="1" x14ac:dyDescent="0.35">
      <c r="A28" s="404" t="s">
        <v>179</v>
      </c>
      <c r="B28" s="433">
        <v>-12.330316444611805</v>
      </c>
      <c r="C28" s="433">
        <v>-15.153707300325689</v>
      </c>
      <c r="D28" s="433">
        <v>-10.268695803701057</v>
      </c>
      <c r="E28" s="434">
        <v>-25.141775870656947</v>
      </c>
      <c r="F28" s="434">
        <v>-27.294745141136978</v>
      </c>
      <c r="G28" s="434">
        <v>-23.21332559377483</v>
      </c>
      <c r="H28" s="433">
        <v>-9.3959358461600608</v>
      </c>
      <c r="I28" s="433">
        <v>-11.952688439579891</v>
      </c>
      <c r="J28" s="435">
        <v>-7.6157462737298234</v>
      </c>
    </row>
    <row r="29" spans="1:10" s="409" customFormat="1" ht="15" customHeight="1" x14ac:dyDescent="0.35">
      <c r="A29" s="404" t="s">
        <v>180</v>
      </c>
      <c r="B29" s="433">
        <v>-13.734544159449861</v>
      </c>
      <c r="C29" s="433">
        <v>-16.876498331024631</v>
      </c>
      <c r="D29" s="433">
        <v>-11.438064271879012</v>
      </c>
      <c r="E29" s="434">
        <v>-26.354390140341465</v>
      </c>
      <c r="F29" s="434">
        <v>-28.79563809049203</v>
      </c>
      <c r="G29" s="434">
        <v>-24.132613723978409</v>
      </c>
      <c r="H29" s="433">
        <v>-10.782295932353913</v>
      </c>
      <c r="I29" s="433">
        <v>-13.632897134232536</v>
      </c>
      <c r="J29" s="435">
        <v>-8.8047279382344161</v>
      </c>
    </row>
    <row r="30" spans="1:10" s="409" customFormat="1" ht="15" customHeight="1" x14ac:dyDescent="0.35">
      <c r="A30" s="404" t="s">
        <v>181</v>
      </c>
      <c r="B30" s="433">
        <v>-14.871108348756144</v>
      </c>
      <c r="C30" s="433">
        <v>-18.13388071419152</v>
      </c>
      <c r="D30" s="433">
        <v>-12.468019343843398</v>
      </c>
      <c r="E30" s="434">
        <v>-27.569939033263115</v>
      </c>
      <c r="F30" s="434">
        <v>-29.762218500539834</v>
      </c>
      <c r="G30" s="434">
        <v>-25.547025353526902</v>
      </c>
      <c r="H30" s="433">
        <v>-11.849909600469017</v>
      </c>
      <c r="I30" s="433">
        <v>-14.902458596188117</v>
      </c>
      <c r="J30" s="435">
        <v>-9.7210483218579427</v>
      </c>
    </row>
    <row r="31" spans="1:10" s="409" customFormat="1" ht="15" customHeight="1" x14ac:dyDescent="0.35">
      <c r="A31" s="404" t="s">
        <v>182</v>
      </c>
      <c r="B31" s="433">
        <v>-17.360966860124549</v>
      </c>
      <c r="C31" s="433">
        <v>-20.541196200503602</v>
      </c>
      <c r="D31" s="433">
        <v>-15.029650076003914</v>
      </c>
      <c r="E31" s="434">
        <v>-31.358699165966254</v>
      </c>
      <c r="F31" s="434">
        <v>-32.993836641406382</v>
      </c>
      <c r="G31" s="434">
        <v>-29.86167909860492</v>
      </c>
      <c r="H31" s="433">
        <v>-14.018255998270767</v>
      </c>
      <c r="I31" s="433">
        <v>-17.073438710300191</v>
      </c>
      <c r="J31" s="435">
        <v>-11.896371949939963</v>
      </c>
    </row>
    <row r="32" spans="1:10" s="409" customFormat="1" ht="15" customHeight="1" x14ac:dyDescent="0.35">
      <c r="A32" s="419" t="s">
        <v>183</v>
      </c>
      <c r="B32" s="442">
        <v>-20.118426896994627</v>
      </c>
      <c r="C32" s="442">
        <v>-22.918781298556357</v>
      </c>
      <c r="D32" s="442">
        <v>-18.025491647420523</v>
      </c>
      <c r="E32" s="443">
        <v>-35.973375944832746</v>
      </c>
      <c r="F32" s="443">
        <v>-37.403344267271549</v>
      </c>
      <c r="G32" s="443">
        <v>-34.64178026257931</v>
      </c>
      <c r="H32" s="442">
        <v>-16.405062616099759</v>
      </c>
      <c r="I32" s="442">
        <v>-18.976731946547044</v>
      </c>
      <c r="J32" s="444">
        <v>-14.581037565142847</v>
      </c>
    </row>
    <row r="33" spans="1:10" s="409" customFormat="1" ht="6" customHeight="1" x14ac:dyDescent="0.35">
      <c r="A33" s="423"/>
      <c r="B33" s="445">
        <v>0</v>
      </c>
      <c r="C33" s="445">
        <v>0</v>
      </c>
      <c r="D33" s="445">
        <v>0</v>
      </c>
      <c r="E33" s="446">
        <v>0</v>
      </c>
      <c r="F33" s="446">
        <v>0</v>
      </c>
      <c r="G33" s="446">
        <v>0</v>
      </c>
      <c r="H33" s="445">
        <v>0</v>
      </c>
      <c r="I33" s="445">
        <v>0</v>
      </c>
      <c r="J33" s="445">
        <v>0</v>
      </c>
    </row>
    <row r="34" spans="1:10" s="409" customFormat="1" ht="15" customHeight="1" x14ac:dyDescent="0.35">
      <c r="A34" s="426" t="s">
        <v>184</v>
      </c>
      <c r="B34" s="436">
        <v>-21.220991168041799</v>
      </c>
      <c r="C34" s="436">
        <v>-24.208653217250607</v>
      </c>
      <c r="D34" s="436">
        <v>-18.998713366690492</v>
      </c>
      <c r="E34" s="437">
        <v>-36.46640645662854</v>
      </c>
      <c r="F34" s="437">
        <v>-38.080092365164347</v>
      </c>
      <c r="G34" s="437">
        <v>-34.969110288758927</v>
      </c>
      <c r="H34" s="436">
        <v>-17.671835948760574</v>
      </c>
      <c r="I34" s="436">
        <v>-20.452644496865862</v>
      </c>
      <c r="J34" s="438">
        <v>-15.708853520687427</v>
      </c>
    </row>
    <row r="35" spans="1:10" s="409" customFormat="1" ht="15" customHeight="1" x14ac:dyDescent="0.35">
      <c r="A35" s="427" t="s">
        <v>185</v>
      </c>
      <c r="B35" s="433">
        <v>-22.378453942075772</v>
      </c>
      <c r="C35" s="433">
        <v>-25.409064500795182</v>
      </c>
      <c r="D35" s="433">
        <v>-20.137809308397898</v>
      </c>
      <c r="E35" s="434">
        <v>-36.779040738111391</v>
      </c>
      <c r="F35" s="434">
        <v>-38.391546174545731</v>
      </c>
      <c r="G35" s="434">
        <v>-35.290947190264149</v>
      </c>
      <c r="H35" s="433">
        <v>-18.990721119936449</v>
      </c>
      <c r="I35" s="433">
        <v>-21.852711880119259</v>
      </c>
      <c r="J35" s="435">
        <v>-16.984050686391321</v>
      </c>
    </row>
    <row r="36" spans="1:10" s="409" customFormat="1" ht="15" customHeight="1" x14ac:dyDescent="0.35">
      <c r="A36" s="428" t="s">
        <v>186</v>
      </c>
      <c r="B36" s="439">
        <v>-21.289965667757059</v>
      </c>
      <c r="C36" s="439">
        <v>-23.583388023386803</v>
      </c>
      <c r="D36" s="439">
        <v>-19.607181250683137</v>
      </c>
      <c r="E36" s="440">
        <v>-34.140481965153121</v>
      </c>
      <c r="F36" s="440">
        <v>-35.275996885742153</v>
      </c>
      <c r="G36" s="440">
        <v>-33.089260808926078</v>
      </c>
      <c r="H36" s="439">
        <v>-18.326741017807819</v>
      </c>
      <c r="I36" s="439">
        <v>-20.421688486788604</v>
      </c>
      <c r="J36" s="441">
        <v>-16.871221525968867</v>
      </c>
    </row>
    <row r="37" spans="1:10" s="409" customFormat="1" ht="15" customHeight="1" x14ac:dyDescent="0.35">
      <c r="A37" s="429" t="s">
        <v>187</v>
      </c>
      <c r="B37" s="433">
        <v>-22.71054674594464</v>
      </c>
      <c r="C37" s="433">
        <v>-25.091608330910475</v>
      </c>
      <c r="D37" s="433">
        <v>-20.977188621927645</v>
      </c>
      <c r="E37" s="434">
        <v>-36.268075372155167</v>
      </c>
      <c r="F37" s="434">
        <v>-37.590736507191679</v>
      </c>
      <c r="G37" s="434">
        <v>-35.046279410287717</v>
      </c>
      <c r="H37" s="433">
        <v>-19.610132422261973</v>
      </c>
      <c r="I37" s="433">
        <v>-21.726083626989791</v>
      </c>
      <c r="J37" s="435">
        <v>-18.152921495502635</v>
      </c>
    </row>
    <row r="38" spans="1:10" s="409" customFormat="1" ht="15" customHeight="1" x14ac:dyDescent="0.35">
      <c r="A38" s="429" t="s">
        <v>188</v>
      </c>
      <c r="B38" s="433">
        <v>-22.69775867768595</v>
      </c>
      <c r="C38" s="433">
        <v>-25.178838305864303</v>
      </c>
      <c r="D38" s="433">
        <v>-20.917332092950577</v>
      </c>
      <c r="E38" s="434">
        <v>-36.166356676969926</v>
      </c>
      <c r="F38" s="434">
        <v>-37.939166455739183</v>
      </c>
      <c r="G38" s="434">
        <v>-34.51899827040733</v>
      </c>
      <c r="H38" s="433">
        <v>-19.783622907329139</v>
      </c>
      <c r="I38" s="433">
        <v>-21.887016617920025</v>
      </c>
      <c r="J38" s="435">
        <v>-18.35798565872604</v>
      </c>
    </row>
    <row r="39" spans="1:10" s="409" customFormat="1" ht="15" customHeight="1" x14ac:dyDescent="0.35">
      <c r="A39" s="427" t="s">
        <v>189</v>
      </c>
      <c r="B39" s="433">
        <v>-20.30127777167554</v>
      </c>
      <c r="C39" s="433">
        <v>-22.454614745707833</v>
      </c>
      <c r="D39" s="433">
        <v>-18.787954452301648</v>
      </c>
      <c r="E39" s="434">
        <v>-31.722280388811335</v>
      </c>
      <c r="F39" s="434">
        <v>-33.211557170166884</v>
      </c>
      <c r="G39" s="434">
        <v>-30.374849967685346</v>
      </c>
      <c r="H39" s="433">
        <v>-17.941482132597457</v>
      </c>
      <c r="I39" s="433">
        <v>-19.814368142854878</v>
      </c>
      <c r="J39" s="435">
        <v>-16.693627341907348</v>
      </c>
    </row>
    <row r="40" spans="1:10" s="409" customFormat="1" ht="15" customHeight="1" x14ac:dyDescent="0.35">
      <c r="A40" s="427" t="s">
        <v>190</v>
      </c>
      <c r="B40" s="433">
        <v>-15.591579447726883</v>
      </c>
      <c r="C40" s="433">
        <v>-17.39767325646153</v>
      </c>
      <c r="D40" s="433">
        <v>-14.339509118960569</v>
      </c>
      <c r="E40" s="434">
        <v>-25.191592111072069</v>
      </c>
      <c r="F40" s="434">
        <v>-26.054976478896613</v>
      </c>
      <c r="G40" s="434">
        <v>-24.435309945711332</v>
      </c>
      <c r="H40" s="433">
        <v>-13.729795428550261</v>
      </c>
      <c r="I40" s="433">
        <v>-15.42921072259027</v>
      </c>
      <c r="J40" s="435">
        <v>-12.605022495590609</v>
      </c>
    </row>
    <row r="41" spans="1:10" s="409" customFormat="1" ht="15" customHeight="1" x14ac:dyDescent="0.35">
      <c r="A41" s="427" t="s">
        <v>191</v>
      </c>
      <c r="B41" s="433">
        <v>-12.28810572555089</v>
      </c>
      <c r="C41" s="433">
        <v>-13.840063038894792</v>
      </c>
      <c r="D41" s="433">
        <v>-11.216570598757945</v>
      </c>
      <c r="E41" s="434">
        <v>-18.087998009470098</v>
      </c>
      <c r="F41" s="434">
        <v>-18.657246719106197</v>
      </c>
      <c r="G41" s="434">
        <v>-17.60521429541868</v>
      </c>
      <c r="H41" s="433">
        <v>-11.190542351563439</v>
      </c>
      <c r="I41" s="433">
        <v>-12.791304938814784</v>
      </c>
      <c r="J41" s="435">
        <v>-10.128302433182863</v>
      </c>
    </row>
    <row r="42" spans="1:10" s="409" customFormat="1" ht="15" customHeight="1" x14ac:dyDescent="0.35">
      <c r="A42" s="427" t="s">
        <v>192</v>
      </c>
      <c r="B42" s="433">
        <v>-9.6962000760021638</v>
      </c>
      <c r="C42" s="433">
        <v>-10.75241237119624</v>
      </c>
      <c r="D42" s="433">
        <v>-8.9716127249268851</v>
      </c>
      <c r="E42" s="434">
        <v>-14.740203952746079</v>
      </c>
      <c r="F42" s="434">
        <v>-13.897728722988189</v>
      </c>
      <c r="G42" s="434">
        <v>-15.45981376768785</v>
      </c>
      <c r="H42" s="433">
        <v>-8.7221752023330321</v>
      </c>
      <c r="I42" s="433">
        <v>-10.046736740989784</v>
      </c>
      <c r="J42" s="435">
        <v>-7.8519270109226307</v>
      </c>
    </row>
    <row r="43" spans="1:10" s="409" customFormat="1" ht="15" customHeight="1" x14ac:dyDescent="0.35">
      <c r="A43" s="427" t="s">
        <v>193</v>
      </c>
      <c r="B43" s="433">
        <v>-10.505644954296319</v>
      </c>
      <c r="C43" s="433">
        <v>-12.070480071720578</v>
      </c>
      <c r="D43" s="433">
        <v>-9.4277185430309061</v>
      </c>
      <c r="E43" s="434">
        <v>-16.828078529155526</v>
      </c>
      <c r="F43" s="434">
        <v>-16.764705882352938</v>
      </c>
      <c r="G43" s="434">
        <v>-16.883244594917326</v>
      </c>
      <c r="H43" s="433">
        <v>-9.2697091110363985</v>
      </c>
      <c r="I43" s="433">
        <v>-10.993782324923725</v>
      </c>
      <c r="J43" s="435">
        <v>-8.1363411558374956</v>
      </c>
    </row>
    <row r="44" spans="1:10" s="409" customFormat="1" ht="15" customHeight="1" x14ac:dyDescent="0.35">
      <c r="A44" s="427" t="s">
        <v>194</v>
      </c>
      <c r="B44" s="433">
        <v>-9.4670635221119763</v>
      </c>
      <c r="C44" s="433">
        <v>-10.862619067852259</v>
      </c>
      <c r="D44" s="433">
        <v>-8.5103881516128368</v>
      </c>
      <c r="E44" s="434">
        <v>-15.344071082644565</v>
      </c>
      <c r="F44" s="434">
        <v>-15.276913241701855</v>
      </c>
      <c r="G44" s="434">
        <v>-15.40281047675103</v>
      </c>
      <c r="H44" s="433">
        <v>-8.3466544061669623</v>
      </c>
      <c r="I44" s="433">
        <v>-9.8693437661474874</v>
      </c>
      <c r="J44" s="435">
        <v>-7.3512589882437513</v>
      </c>
    </row>
    <row r="45" spans="1:10" s="409" customFormat="1" ht="15" customHeight="1" x14ac:dyDescent="0.35">
      <c r="A45" s="512" t="s">
        <v>195</v>
      </c>
      <c r="B45" s="442">
        <v>-8.6368385382038415</v>
      </c>
      <c r="C45" s="442">
        <v>-10.482161649398966</v>
      </c>
      <c r="D45" s="442">
        <v>-7.3400028069682985</v>
      </c>
      <c r="E45" s="443">
        <v>-13.212547654882338</v>
      </c>
      <c r="F45" s="443">
        <v>-13.271546730608616</v>
      </c>
      <c r="G45" s="443">
        <v>-13.159928715884744</v>
      </c>
      <c r="H45" s="442">
        <v>-7.8160302381091622</v>
      </c>
      <c r="I45" s="442">
        <v>-9.8956636841454308</v>
      </c>
      <c r="J45" s="444">
        <v>-6.416900682005708</v>
      </c>
    </row>
    <row r="46" spans="1:10" s="409" customFormat="1" ht="6" customHeight="1" x14ac:dyDescent="0.35">
      <c r="A46" s="423"/>
      <c r="B46" s="445">
        <v>0</v>
      </c>
      <c r="C46" s="445">
        <v>0</v>
      </c>
      <c r="D46" s="445">
        <v>0</v>
      </c>
      <c r="E46" s="446">
        <v>0</v>
      </c>
      <c r="F46" s="446">
        <v>0</v>
      </c>
      <c r="G46" s="446">
        <v>0</v>
      </c>
      <c r="H46" s="445">
        <v>0</v>
      </c>
      <c r="I46" s="445">
        <v>0</v>
      </c>
      <c r="J46" s="445">
        <v>0</v>
      </c>
    </row>
    <row r="47" spans="1:10" s="409" customFormat="1" ht="15" customHeight="1" x14ac:dyDescent="0.35">
      <c r="A47" s="426" t="s">
        <v>196</v>
      </c>
      <c r="B47" s="436">
        <v>-6.8740197971360297</v>
      </c>
      <c r="C47" s="436">
        <v>-8.8406424706327567</v>
      </c>
      <c r="D47" s="436">
        <v>-5.5052966038416198</v>
      </c>
      <c r="E47" s="437">
        <v>-9.3486730203583051</v>
      </c>
      <c r="F47" s="437">
        <v>-9.2024759864277943</v>
      </c>
      <c r="G47" s="437">
        <v>-9.4778359456055998</v>
      </c>
      <c r="H47" s="436">
        <v>-6.4294345235734474</v>
      </c>
      <c r="I47" s="436">
        <v>-8.7643786749701462</v>
      </c>
      <c r="J47" s="438">
        <v>-4.8739503202455481</v>
      </c>
    </row>
    <row r="48" spans="1:10" s="409" customFormat="1" ht="15" customHeight="1" x14ac:dyDescent="0.35">
      <c r="A48" s="427" t="s">
        <v>197</v>
      </c>
      <c r="B48" s="433">
        <v>-6.448887483433408</v>
      </c>
      <c r="C48" s="433">
        <v>-8.201334815587586</v>
      </c>
      <c r="D48" s="433">
        <v>-5.2387557201353658</v>
      </c>
      <c r="E48" s="434">
        <v>-8.0682788169093449</v>
      </c>
      <c r="F48" s="434">
        <v>-7.5785631384500896</v>
      </c>
      <c r="G48" s="434">
        <v>-8.4985560044526434</v>
      </c>
      <c r="H48" s="433">
        <v>-6.1515791459618354</v>
      </c>
      <c r="I48" s="433">
        <v>-8.3358286416753167</v>
      </c>
      <c r="J48" s="435">
        <v>-4.709920497360331</v>
      </c>
    </row>
    <row r="49" spans="1:10" s="409" customFormat="1" ht="15" customHeight="1" x14ac:dyDescent="0.35">
      <c r="A49" s="428" t="s">
        <v>198</v>
      </c>
      <c r="B49" s="439">
        <v>-7.9292953499510901</v>
      </c>
      <c r="C49" s="439">
        <v>-10.443462365002134</v>
      </c>
      <c r="D49" s="439">
        <v>-6.1757819581222959</v>
      </c>
      <c r="E49" s="440">
        <v>-10.523918649714929</v>
      </c>
      <c r="F49" s="440">
        <v>-10.67279841234687</v>
      </c>
      <c r="G49" s="440">
        <v>-10.390595226058348</v>
      </c>
      <c r="H49" s="439">
        <v>-7.4468401657167709</v>
      </c>
      <c r="I49" s="439">
        <v>-10.393025028221931</v>
      </c>
      <c r="J49" s="441">
        <v>-5.4873269210979991</v>
      </c>
    </row>
    <row r="50" spans="1:10" s="409" customFormat="1" ht="15" customHeight="1" x14ac:dyDescent="0.35">
      <c r="A50" s="429" t="s">
        <v>199</v>
      </c>
      <c r="B50" s="433">
        <v>-7.7463281260597592</v>
      </c>
      <c r="C50" s="433">
        <v>-10.154215399175767</v>
      </c>
      <c r="D50" s="433">
        <v>-6.0847077111472085</v>
      </c>
      <c r="E50" s="434">
        <v>-12.257801653890263</v>
      </c>
      <c r="F50" s="434">
        <v>-12.01351543409392</v>
      </c>
      <c r="G50" s="434">
        <v>-12.47461903114891</v>
      </c>
      <c r="H50" s="433">
        <v>-6.9284033976034802</v>
      </c>
      <c r="I50" s="433">
        <v>-9.7550484893164047</v>
      </c>
      <c r="J50" s="435">
        <v>-5.0667366769737399</v>
      </c>
    </row>
    <row r="51" spans="1:10" s="409" customFormat="1" ht="15" customHeight="1" x14ac:dyDescent="0.35">
      <c r="A51" s="429" t="s">
        <v>200</v>
      </c>
      <c r="B51" s="433">
        <v>-6.2908507073747399</v>
      </c>
      <c r="C51" s="433">
        <v>-8.2847084920673186</v>
      </c>
      <c r="D51" s="433">
        <v>-4.937156156697772</v>
      </c>
      <c r="E51" s="434">
        <v>-8.3790034633990693</v>
      </c>
      <c r="F51" s="434">
        <v>-8.148973420340603</v>
      </c>
      <c r="G51" s="434">
        <v>-8.5815910395065949</v>
      </c>
      <c r="H51" s="433">
        <v>-5.9313197874275563</v>
      </c>
      <c r="I51" s="433">
        <v>-8.3125287348119627</v>
      </c>
      <c r="J51" s="435">
        <v>-4.3871484658796804</v>
      </c>
    </row>
    <row r="52" spans="1:10" s="409" customFormat="1" ht="15" customHeight="1" x14ac:dyDescent="0.35">
      <c r="A52" s="427" t="s">
        <v>201</v>
      </c>
      <c r="B52" s="433">
        <v>-6.6562937628576444</v>
      </c>
      <c r="C52" s="433">
        <v>-7.9741209768259296</v>
      </c>
      <c r="D52" s="433">
        <v>-5.7719650890611813</v>
      </c>
      <c r="E52" s="434">
        <v>-9.7884655886828256</v>
      </c>
      <c r="F52" s="434">
        <v>-8.267548103857477</v>
      </c>
      <c r="G52" s="434">
        <v>-11.108458978133164</v>
      </c>
      <c r="H52" s="433">
        <v>-6.1178118985208725</v>
      </c>
      <c r="I52" s="433">
        <v>-7.9141334893760131</v>
      </c>
      <c r="J52" s="435">
        <v>-4.9658048774624692</v>
      </c>
    </row>
    <row r="53" spans="1:10" s="409" customFormat="1" ht="15" customHeight="1" x14ac:dyDescent="0.35">
      <c r="A53" s="427" t="s">
        <v>202</v>
      </c>
      <c r="B53" s="433">
        <v>-7.141172864250513</v>
      </c>
      <c r="C53" s="433">
        <v>-8.3115808568975549</v>
      </c>
      <c r="D53" s="433">
        <v>-6.3587574086374126</v>
      </c>
      <c r="E53" s="434">
        <v>-8.3884736470650569</v>
      </c>
      <c r="F53" s="434">
        <v>-7.051191724987345</v>
      </c>
      <c r="G53" s="434">
        <v>-9.5347588798425331</v>
      </c>
      <c r="H53" s="433">
        <v>-6.9314149908918168</v>
      </c>
      <c r="I53" s="433">
        <v>-8.562155858358123</v>
      </c>
      <c r="J53" s="435">
        <v>-5.8869733022870081</v>
      </c>
    </row>
    <row r="54" spans="1:10" s="409" customFormat="1" ht="15" customHeight="1" x14ac:dyDescent="0.35">
      <c r="A54" s="427" t="s">
        <v>203</v>
      </c>
      <c r="B54" s="433">
        <v>-7.5759855552211857</v>
      </c>
      <c r="C54" s="433">
        <v>-8.5217078532166077</v>
      </c>
      <c r="D54" s="433">
        <v>-6.9423147102714395</v>
      </c>
      <c r="E54" s="434">
        <v>-10.305762473162076</v>
      </c>
      <c r="F54" s="434">
        <v>-8.2238818782728131</v>
      </c>
      <c r="G54" s="434">
        <v>-12.048875359377643</v>
      </c>
      <c r="H54" s="433">
        <v>-7.0995269686510794</v>
      </c>
      <c r="I54" s="433">
        <v>-8.5821867379815142</v>
      </c>
      <c r="J54" s="435">
        <v>-6.144811324803678</v>
      </c>
    </row>
    <row r="55" spans="1:10" s="409" customFormat="1" ht="15" customHeight="1" x14ac:dyDescent="0.35">
      <c r="A55" s="427" t="s">
        <v>204</v>
      </c>
      <c r="B55" s="433">
        <v>-7.4594507870543003</v>
      </c>
      <c r="C55" s="433">
        <v>-8.5735562744234528</v>
      </c>
      <c r="D55" s="433">
        <v>-6.7100994606813629</v>
      </c>
      <c r="E55" s="434">
        <v>-9.001083288659725</v>
      </c>
      <c r="F55" s="434">
        <v>-8.144110545315451</v>
      </c>
      <c r="G55" s="434">
        <v>-9.74660166713808</v>
      </c>
      <c r="H55" s="433">
        <v>-7.181380553868177</v>
      </c>
      <c r="I55" s="433">
        <v>-8.6657808700795158</v>
      </c>
      <c r="J55" s="435">
        <v>-6.2293460408278305</v>
      </c>
    </row>
    <row r="56" spans="1:10" s="409" customFormat="1" ht="15" customHeight="1" x14ac:dyDescent="0.35">
      <c r="A56" s="427" t="s">
        <v>205</v>
      </c>
      <c r="B56" s="433">
        <v>-5.3342628131676921</v>
      </c>
      <c r="C56" s="433">
        <v>-5.9740577707694493</v>
      </c>
      <c r="D56" s="433">
        <v>-4.9064037491169357</v>
      </c>
      <c r="E56" s="434">
        <v>-5.1155052182216734</v>
      </c>
      <c r="F56" s="434">
        <v>-3.5897957897696156</v>
      </c>
      <c r="G56" s="434">
        <v>-6.4455336770049856</v>
      </c>
      <c r="H56" s="433">
        <v>-5.3734640007281769</v>
      </c>
      <c r="I56" s="433">
        <v>-6.4854698402103494</v>
      </c>
      <c r="J56" s="435">
        <v>-4.6651939145671335</v>
      </c>
    </row>
    <row r="57" spans="1:10" s="409" customFormat="1" ht="15" customHeight="1" x14ac:dyDescent="0.35">
      <c r="A57" s="427" t="s">
        <v>206</v>
      </c>
      <c r="B57" s="433">
        <v>-5.0860698692987389</v>
      </c>
      <c r="C57" s="433">
        <v>-5.5539810767874735</v>
      </c>
      <c r="D57" s="433">
        <v>-4.7735562142884849</v>
      </c>
      <c r="E57" s="434">
        <v>-4.6259938341716698</v>
      </c>
      <c r="F57" s="434">
        <v>-3.0882491647678476</v>
      </c>
      <c r="G57" s="434">
        <v>-5.9729789667302979</v>
      </c>
      <c r="H57" s="433">
        <v>-5.167083678575656</v>
      </c>
      <c r="I57" s="433">
        <v>-6.0755160755160755</v>
      </c>
      <c r="J57" s="435">
        <v>-4.5893735935736748</v>
      </c>
    </row>
    <row r="58" spans="1:10" s="409" customFormat="1" ht="15" customHeight="1" x14ac:dyDescent="0.35">
      <c r="A58" s="512" t="s">
        <v>207</v>
      </c>
      <c r="B58" s="442">
        <v>-4.5881931300268217</v>
      </c>
      <c r="C58" s="442">
        <v>-4.9692158204103682</v>
      </c>
      <c r="D58" s="442">
        <v>-4.3295025051060616</v>
      </c>
      <c r="E58" s="443">
        <v>-3.9613161296616988</v>
      </c>
      <c r="F58" s="443">
        <v>-2.302921106313359</v>
      </c>
      <c r="G58" s="443">
        <v>-5.4384718968475037</v>
      </c>
      <c r="H58" s="442">
        <v>-4.694061737564069</v>
      </c>
      <c r="I58" s="442">
        <v>-5.5088284387740885</v>
      </c>
      <c r="J58" s="444">
        <v>-4.1662820436243981</v>
      </c>
    </row>
    <row r="59" spans="1:10" s="409" customFormat="1" ht="6" customHeight="1" x14ac:dyDescent="0.35">
      <c r="A59" s="423"/>
      <c r="B59" s="445">
        <v>0</v>
      </c>
      <c r="C59" s="445">
        <v>0</v>
      </c>
      <c r="D59" s="445">
        <v>0</v>
      </c>
      <c r="E59" s="446">
        <v>0</v>
      </c>
      <c r="F59" s="446">
        <v>0</v>
      </c>
      <c r="G59" s="446">
        <v>0</v>
      </c>
      <c r="H59" s="445">
        <v>0</v>
      </c>
      <c r="I59" s="445">
        <v>0</v>
      </c>
      <c r="J59" s="445">
        <v>0</v>
      </c>
    </row>
    <row r="60" spans="1:10" s="409" customFormat="1" ht="15" customHeight="1" x14ac:dyDescent="0.35">
      <c r="A60" s="426" t="s">
        <v>208</v>
      </c>
      <c r="B60" s="436">
        <v>-4.8321119847118528</v>
      </c>
      <c r="C60" s="436">
        <v>-5.0781811707831466</v>
      </c>
      <c r="D60" s="436">
        <v>-4.6668984561099025</v>
      </c>
      <c r="E60" s="437">
        <v>-4.2046645823862843</v>
      </c>
      <c r="F60" s="437">
        <v>-2.9515431550263611</v>
      </c>
      <c r="G60" s="437">
        <v>-5.3151466368026874</v>
      </c>
      <c r="H60" s="436">
        <v>-4.9413196094190575</v>
      </c>
      <c r="I60" s="436">
        <v>-5.524261188311554</v>
      </c>
      <c r="J60" s="438">
        <v>-4.5688600608802021</v>
      </c>
    </row>
    <row r="61" spans="1:10" s="409" customFormat="1" ht="15" customHeight="1" x14ac:dyDescent="0.35">
      <c r="A61" s="427" t="s">
        <v>209</v>
      </c>
      <c r="B61" s="433">
        <v>-5.1736937116435326</v>
      </c>
      <c r="C61" s="433">
        <v>-5.3096730788184727</v>
      </c>
      <c r="D61" s="433">
        <v>-5.0827303895150839</v>
      </c>
      <c r="E61" s="434">
        <v>-5.5369879993239053</v>
      </c>
      <c r="F61" s="434">
        <v>-4.2428367380196903</v>
      </c>
      <c r="G61" s="434">
        <v>-6.6854962546418193</v>
      </c>
      <c r="H61" s="433">
        <v>-5.1083577528381348</v>
      </c>
      <c r="I61" s="433">
        <v>-5.541970503913225</v>
      </c>
      <c r="J61" s="435">
        <v>-4.8330527078864698</v>
      </c>
    </row>
    <row r="62" spans="1:10" s="409" customFormat="1" ht="15" customHeight="1" x14ac:dyDescent="0.35">
      <c r="A62" s="428" t="s">
        <v>210</v>
      </c>
      <c r="B62" s="439">
        <v>-4.7255315729528418</v>
      </c>
      <c r="C62" s="439">
        <v>-4.3263746167839665</v>
      </c>
      <c r="D62" s="439">
        <v>-4.9912618291206012</v>
      </c>
      <c r="E62" s="440">
        <v>-5.8409591701499792</v>
      </c>
      <c r="F62" s="440">
        <v>-4.5391346621293147</v>
      </c>
      <c r="G62" s="440">
        <v>-7.0030855759090738</v>
      </c>
      <c r="H62" s="439">
        <v>-4.525019856702003</v>
      </c>
      <c r="I62" s="439">
        <v>-4.279728895790722</v>
      </c>
      <c r="J62" s="441">
        <v>-4.6796953550516971</v>
      </c>
    </row>
    <row r="63" spans="1:10" s="409" customFormat="1" ht="15" customHeight="1" x14ac:dyDescent="0.35">
      <c r="A63" s="429" t="s">
        <v>211</v>
      </c>
      <c r="B63" s="433">
        <v>-4.3706538228427361</v>
      </c>
      <c r="C63" s="433">
        <v>-4.0711469936499087</v>
      </c>
      <c r="D63" s="433">
        <v>-4.5683798264671793</v>
      </c>
      <c r="E63" s="434">
        <v>-5.1224156357873785</v>
      </c>
      <c r="F63" s="434">
        <v>-3.7589166149950239</v>
      </c>
      <c r="G63" s="434">
        <v>-6.3389710736501499</v>
      </c>
      <c r="H63" s="433">
        <v>-4.2421646499576919</v>
      </c>
      <c r="I63" s="433">
        <v>-4.1365011571776646</v>
      </c>
      <c r="J63" s="435">
        <v>-4.3083192611110235</v>
      </c>
    </row>
    <row r="64" spans="1:10" s="409" customFormat="1" ht="15" customHeight="1" x14ac:dyDescent="0.35">
      <c r="A64" s="429" t="s">
        <v>212</v>
      </c>
      <c r="B64" s="433">
        <v>-4.7920674963765606</v>
      </c>
      <c r="C64" s="433">
        <v>-4.3462539307414652</v>
      </c>
      <c r="D64" s="433">
        <v>-5.0840862414933419</v>
      </c>
      <c r="E64" s="434">
        <v>-6.3863213446813702</v>
      </c>
      <c r="F64" s="434">
        <v>-4.7316322994281759</v>
      </c>
      <c r="G64" s="434">
        <v>-7.8505031145184478</v>
      </c>
      <c r="H64" s="433">
        <v>-4.5247167415968876</v>
      </c>
      <c r="I64" s="433">
        <v>-4.2671259301920923</v>
      </c>
      <c r="J64" s="435">
        <v>-4.6849018237231279</v>
      </c>
    </row>
    <row r="65" spans="1:10" s="409" customFormat="1" ht="15" customHeight="1" x14ac:dyDescent="0.35">
      <c r="A65" s="427" t="s">
        <v>213</v>
      </c>
      <c r="B65" s="433">
        <v>-4.752045676168402</v>
      </c>
      <c r="C65" s="433">
        <v>-4.6651793053239707</v>
      </c>
      <c r="D65" s="433">
        <v>-4.8089750953785497</v>
      </c>
      <c r="E65" s="434">
        <v>-6.0430465747675193</v>
      </c>
      <c r="F65" s="434">
        <v>-5.1406616957132467</v>
      </c>
      <c r="G65" s="434">
        <v>-6.8512496146234252</v>
      </c>
      <c r="H65" s="433">
        <v>-4.5387751140023926</v>
      </c>
      <c r="I65" s="433">
        <v>-4.5683459745005717</v>
      </c>
      <c r="J65" s="435">
        <v>-4.5203992369389026</v>
      </c>
    </row>
    <row r="66" spans="1:10" s="409" customFormat="1" ht="15" customHeight="1" x14ac:dyDescent="0.35">
      <c r="A66" s="427" t="s">
        <v>214</v>
      </c>
      <c r="B66" s="433">
        <v>-4.7663556985877609</v>
      </c>
      <c r="C66" s="433">
        <v>-4.61567505828826</v>
      </c>
      <c r="D66" s="433">
        <v>-4.8649847635194412</v>
      </c>
      <c r="E66" s="434">
        <v>-5.8912307271618181</v>
      </c>
      <c r="F66" s="434">
        <v>-5.043177505025211</v>
      </c>
      <c r="G66" s="434">
        <v>-6.6381177494486368</v>
      </c>
      <c r="H66" s="433">
        <v>-4.5801476880114693</v>
      </c>
      <c r="I66" s="433">
        <v>-4.5292798721870717</v>
      </c>
      <c r="J66" s="435">
        <v>-4.6118009571702334</v>
      </c>
    </row>
    <row r="67" spans="1:10" s="409" customFormat="1" ht="15" customHeight="1" x14ac:dyDescent="0.35">
      <c r="A67" s="427" t="s">
        <v>215</v>
      </c>
      <c r="B67" s="433">
        <v>-4.8314278314278312</v>
      </c>
      <c r="C67" s="433">
        <v>-4.8260485120553378</v>
      </c>
      <c r="D67" s="433">
        <v>-4.8349710115309481</v>
      </c>
      <c r="E67" s="434">
        <v>-6.3360605897339193</v>
      </c>
      <c r="F67" s="434">
        <v>-5.6309044991114021</v>
      </c>
      <c r="G67" s="434">
        <v>-6.9521492919018186</v>
      </c>
      <c r="H67" s="433">
        <v>-4.5778711081307657</v>
      </c>
      <c r="I67" s="433">
        <v>-4.6619675338077338</v>
      </c>
      <c r="J67" s="435">
        <v>-4.5251259480842734</v>
      </c>
    </row>
    <row r="68" spans="1:10" s="409" customFormat="1" ht="15" customHeight="1" x14ac:dyDescent="0.35">
      <c r="A68" s="427" t="s">
        <v>216</v>
      </c>
      <c r="B68" s="433">
        <v>-5.4062343432503157</v>
      </c>
      <c r="C68" s="433">
        <v>-5.5526740353456203</v>
      </c>
      <c r="D68" s="433">
        <v>-5.3097059291360704</v>
      </c>
      <c r="E68" s="434">
        <v>-6.905048253204658</v>
      </c>
      <c r="F68" s="434">
        <v>-6.0719788456733568</v>
      </c>
      <c r="G68" s="434">
        <v>-7.6426398746428248</v>
      </c>
      <c r="H68" s="433">
        <v>-5.1411875976927233</v>
      </c>
      <c r="I68" s="433">
        <v>-5.4405149899999214</v>
      </c>
      <c r="J68" s="435">
        <v>-4.9541991863095491</v>
      </c>
    </row>
    <row r="69" spans="1:10" s="409" customFormat="1" ht="15" customHeight="1" x14ac:dyDescent="0.35">
      <c r="A69" s="427" t="s">
        <v>217</v>
      </c>
      <c r="B69" s="433">
        <v>-5.7023183267111301</v>
      </c>
      <c r="C69" s="433">
        <v>-5.8183692068732249</v>
      </c>
      <c r="D69" s="433">
        <v>-5.6255813323460089</v>
      </c>
      <c r="E69" s="434">
        <v>-6.2842160611172311</v>
      </c>
      <c r="F69" s="434">
        <v>-5.4826270355604043</v>
      </c>
      <c r="G69" s="434">
        <v>-7.0043268926768016</v>
      </c>
      <c r="H69" s="433">
        <v>-5.5977584512313943</v>
      </c>
      <c r="I69" s="433">
        <v>-5.8926141366704909</v>
      </c>
      <c r="J69" s="435">
        <v>-5.4135417730293982</v>
      </c>
    </row>
    <row r="70" spans="1:10" s="409" customFormat="1" ht="15" customHeight="1" x14ac:dyDescent="0.35">
      <c r="A70" s="427" t="s">
        <v>218</v>
      </c>
      <c r="B70" s="433">
        <v>-5.4413965616156901</v>
      </c>
      <c r="C70" s="433">
        <v>-5.5536284868472974</v>
      </c>
      <c r="D70" s="433">
        <v>-5.3670521970490421</v>
      </c>
      <c r="E70" s="434">
        <v>-5.7756292942328775</v>
      </c>
      <c r="F70" s="434">
        <v>-4.7694908308574941</v>
      </c>
      <c r="G70" s="434">
        <v>-6.6839936549925314</v>
      </c>
      <c r="H70" s="433">
        <v>-5.3822064252997146</v>
      </c>
      <c r="I70" s="433">
        <v>-5.7247590322385911</v>
      </c>
      <c r="J70" s="435">
        <v>-5.1677561132651206</v>
      </c>
    </row>
    <row r="71" spans="1:10" s="409" customFormat="1" ht="15" customHeight="1" x14ac:dyDescent="0.35">
      <c r="A71" s="512" t="s">
        <v>219</v>
      </c>
      <c r="B71" s="442">
        <v>-5.4197741348335855</v>
      </c>
      <c r="C71" s="442">
        <v>-5.6238382441541956</v>
      </c>
      <c r="D71" s="442">
        <v>-5.2821537527219071</v>
      </c>
      <c r="E71" s="443">
        <v>-5.3907438495081896</v>
      </c>
      <c r="F71" s="443">
        <v>-4.4727554081124339</v>
      </c>
      <c r="G71" s="443">
        <v>-6.2355218945530622</v>
      </c>
      <c r="H71" s="442">
        <v>-5.4247145381848263</v>
      </c>
      <c r="I71" s="442">
        <v>-5.8647016750112275</v>
      </c>
      <c r="J71" s="444">
        <v>-5.1436977396768375</v>
      </c>
    </row>
    <row r="72" spans="1:10" s="409" customFormat="1" ht="6" customHeight="1" x14ac:dyDescent="0.35">
      <c r="A72" s="423"/>
      <c r="B72" s="445">
        <v>0</v>
      </c>
      <c r="C72" s="445">
        <v>0</v>
      </c>
      <c r="D72" s="445">
        <v>0</v>
      </c>
      <c r="E72" s="446">
        <v>0</v>
      </c>
      <c r="F72" s="446">
        <v>0</v>
      </c>
      <c r="G72" s="446">
        <v>0</v>
      </c>
      <c r="H72" s="445">
        <v>0</v>
      </c>
      <c r="I72" s="445">
        <v>0</v>
      </c>
      <c r="J72" s="445">
        <v>0</v>
      </c>
    </row>
    <row r="73" spans="1:10" s="409" customFormat="1" ht="15" customHeight="1" x14ac:dyDescent="0.35">
      <c r="A73" s="426" t="s">
        <v>251</v>
      </c>
      <c r="B73" s="436">
        <v>-6.0847369447876698</v>
      </c>
      <c r="C73" s="436">
        <v>-6.5799926599415857</v>
      </c>
      <c r="D73" s="436">
        <v>-5.7536514159880445</v>
      </c>
      <c r="E73" s="437">
        <v>-6.9531637754669697</v>
      </c>
      <c r="F73" s="437">
        <v>-6.3277939702837847</v>
      </c>
      <c r="G73" s="437">
        <v>-7.5211835041258173</v>
      </c>
      <c r="H73" s="436">
        <v>-5.9324153599524383</v>
      </c>
      <c r="I73" s="436">
        <v>-6.6343340019070789</v>
      </c>
      <c r="J73" s="438">
        <v>-5.4884275547944972</v>
      </c>
    </row>
    <row r="74" spans="1:10" s="409" customFormat="1" ht="15" customHeight="1" x14ac:dyDescent="0.35">
      <c r="A74" s="427" t="s">
        <v>252</v>
      </c>
      <c r="B74" s="433">
        <v>-6.0483450272568398</v>
      </c>
      <c r="C74" s="433">
        <v>-6.7291974780104304</v>
      </c>
      <c r="D74" s="433">
        <v>-5.5939781319500401</v>
      </c>
      <c r="E74" s="434">
        <v>-6.7757589059920411</v>
      </c>
      <c r="F74" s="434">
        <v>-6.395971609053869</v>
      </c>
      <c r="G74" s="434">
        <v>-7.1216279048565463</v>
      </c>
      <c r="H74" s="433">
        <v>-5.9181156065216385</v>
      </c>
      <c r="I74" s="433">
        <v>-6.8027534086137926</v>
      </c>
      <c r="J74" s="435">
        <v>-5.3606342327488248</v>
      </c>
    </row>
    <row r="75" spans="1:10" s="409" customFormat="1" ht="15" customHeight="1" x14ac:dyDescent="0.35">
      <c r="A75" s="428" t="s">
        <v>253</v>
      </c>
      <c r="B75" s="439">
        <v>-5.3855826341225148</v>
      </c>
      <c r="C75" s="439">
        <v>-6.2210469954661995</v>
      </c>
      <c r="D75" s="439">
        <v>-4.8254976702191712</v>
      </c>
      <c r="E75" s="440">
        <v>-4.7190693846142606</v>
      </c>
      <c r="F75" s="440">
        <v>-4.1947821127198095</v>
      </c>
      <c r="G75" s="440">
        <v>-5.1994960100797982</v>
      </c>
      <c r="H75" s="439">
        <v>-5.5037451162389104</v>
      </c>
      <c r="I75" s="439">
        <v>-6.6640833865021385</v>
      </c>
      <c r="J75" s="441">
        <v>-4.7689891959694473</v>
      </c>
    </row>
    <row r="76" spans="1:10" s="409" customFormat="1" ht="15" customHeight="1" x14ac:dyDescent="0.35">
      <c r="A76" s="429" t="s">
        <v>254</v>
      </c>
      <c r="B76" s="433">
        <v>-5.7671854490905679</v>
      </c>
      <c r="C76" s="433">
        <v>-6.2454990401086059</v>
      </c>
      <c r="D76" s="433">
        <v>-5.4497709687441898</v>
      </c>
      <c r="E76" s="434">
        <v>-6.1514996141555711</v>
      </c>
      <c r="F76" s="434">
        <v>-5.3161020665609113</v>
      </c>
      <c r="G76" s="434">
        <v>-6.9173992246715272</v>
      </c>
      <c r="H76" s="433">
        <v>-5.7021032883779306</v>
      </c>
      <c r="I76" s="433">
        <v>-6.4408009929928474</v>
      </c>
      <c r="J76" s="435">
        <v>-5.2387833377932385</v>
      </c>
    </row>
    <row r="77" spans="1:10" s="409" customFormat="1" ht="15" customHeight="1" x14ac:dyDescent="0.35">
      <c r="A77" s="429" t="s">
        <v>255</v>
      </c>
      <c r="B77" s="433">
        <v>-5.8656364438138695</v>
      </c>
      <c r="C77" s="433">
        <v>-6.6061953815264918</v>
      </c>
      <c r="D77" s="433">
        <v>-5.3767814810005063</v>
      </c>
      <c r="E77" s="434">
        <v>-4.9490835030549896</v>
      </c>
      <c r="F77" s="434">
        <v>-4.5198767719713073</v>
      </c>
      <c r="G77" s="434">
        <v>-5.3417292372969483</v>
      </c>
      <c r="H77" s="433">
        <v>-6.0163422039649941</v>
      </c>
      <c r="I77" s="433">
        <v>-7.0324912430664606</v>
      </c>
      <c r="J77" s="435">
        <v>-5.3816714155558518</v>
      </c>
    </row>
    <row r="78" spans="1:10" s="409" customFormat="1" ht="15" customHeight="1" x14ac:dyDescent="0.35">
      <c r="A78" s="427" t="s">
        <v>256</v>
      </c>
      <c r="B78" s="433">
        <v>-6.0562257840189266</v>
      </c>
      <c r="C78" s="433">
        <v>-6.8761990534682997</v>
      </c>
      <c r="D78" s="433">
        <v>-5.5180299624111697</v>
      </c>
      <c r="E78" s="434">
        <v>-5.4927996694381003</v>
      </c>
      <c r="F78" s="434">
        <v>-4.9855432123333365</v>
      </c>
      <c r="G78" s="434">
        <v>-5.9554568555016978</v>
      </c>
      <c r="H78" s="433">
        <v>-6.1478358646304923</v>
      </c>
      <c r="I78" s="433">
        <v>-7.2589273337132667</v>
      </c>
      <c r="J78" s="435">
        <v>-5.4577298952078186</v>
      </c>
    </row>
    <row r="79" spans="1:10" s="409" customFormat="1" ht="15" customHeight="1" x14ac:dyDescent="0.35">
      <c r="A79" s="427" t="s">
        <v>257</v>
      </c>
      <c r="B79" s="433">
        <v>-5.7104888682894961</v>
      </c>
      <c r="C79" s="433">
        <v>-6.5185078159945844</v>
      </c>
      <c r="D79" s="433">
        <v>-5.1802084111330124</v>
      </c>
      <c r="E79" s="434">
        <v>-5.3324467342046589</v>
      </c>
      <c r="F79" s="434">
        <v>-4.5109981078524122</v>
      </c>
      <c r="G79" s="434">
        <v>-6.0682619887501188</v>
      </c>
      <c r="H79" s="433">
        <v>-5.7722088294793403</v>
      </c>
      <c r="I79" s="433">
        <v>-6.9220273553196447</v>
      </c>
      <c r="J79" s="435">
        <v>-5.0560978516488113</v>
      </c>
    </row>
    <row r="80" spans="1:10" s="409" customFormat="1" ht="15" customHeight="1" x14ac:dyDescent="0.35">
      <c r="A80" s="427" t="s">
        <v>258</v>
      </c>
      <c r="B80" s="433">
        <v>-5.661086706263041</v>
      </c>
      <c r="C80" s="433">
        <v>-6.5281855534659599</v>
      </c>
      <c r="D80" s="433">
        <v>-5.0899037698834952</v>
      </c>
      <c r="E80" s="434">
        <v>-4.8817633733527268</v>
      </c>
      <c r="F80" s="434">
        <v>-4.1046451289406631</v>
      </c>
      <c r="G80" s="434">
        <v>-5.5703657780533167</v>
      </c>
      <c r="H80" s="433">
        <v>-5.7899964114962614</v>
      </c>
      <c r="I80" s="433">
        <v>-7.0172363080181182</v>
      </c>
      <c r="J80" s="435">
        <v>-5.021376496023132</v>
      </c>
    </row>
    <row r="81" spans="1:10" s="409" customFormat="1" ht="15" customHeight="1" x14ac:dyDescent="0.35">
      <c r="A81" s="427" t="s">
        <v>259</v>
      </c>
      <c r="B81" s="433">
        <v>-5.9651650205705389</v>
      </c>
      <c r="C81" s="433">
        <v>-6.7335129954862571</v>
      </c>
      <c r="D81" s="433">
        <v>-5.4599938985852186</v>
      </c>
      <c r="E81" s="434">
        <v>-4.9907573704718997</v>
      </c>
      <c r="F81" s="434">
        <v>-4.2317134671122272</v>
      </c>
      <c r="G81" s="434">
        <v>-5.6742366402690658</v>
      </c>
      <c r="H81" s="433">
        <v>-6.1342729196182537</v>
      </c>
      <c r="I81" s="433">
        <v>-7.2702413506122925</v>
      </c>
      <c r="J81" s="435">
        <v>-5.4282697413290517</v>
      </c>
    </row>
    <row r="82" spans="1:10" s="409" customFormat="1" ht="15" customHeight="1" x14ac:dyDescent="0.35">
      <c r="A82" s="427" t="s">
        <v>260</v>
      </c>
      <c r="B82" s="433">
        <v>-6.0831942765215485</v>
      </c>
      <c r="C82" s="433">
        <v>-6.8773243184979735</v>
      </c>
      <c r="D82" s="433">
        <v>-5.5591597660388956</v>
      </c>
      <c r="E82" s="434">
        <v>-4.6520129781108626</v>
      </c>
      <c r="F82" s="434">
        <v>-4.0165748207408667</v>
      </c>
      <c r="G82" s="434">
        <v>-5.2322023526212007</v>
      </c>
      <c r="H82" s="433">
        <v>-6.3384899644953263</v>
      </c>
      <c r="I82" s="433">
        <v>-7.5126971919092398</v>
      </c>
      <c r="J82" s="435">
        <v>-5.6085974063550834</v>
      </c>
    </row>
    <row r="83" spans="1:10" s="409" customFormat="1" ht="15" customHeight="1" x14ac:dyDescent="0.35">
      <c r="A83" s="427" t="s">
        <v>261</v>
      </c>
      <c r="B83" s="433">
        <v>-6.2279922258855116</v>
      </c>
      <c r="C83" s="433">
        <v>-6.835480918522606</v>
      </c>
      <c r="D83" s="433">
        <v>-5.8263746145940392</v>
      </c>
      <c r="E83" s="434">
        <v>-5.1022855948969408</v>
      </c>
      <c r="F83" s="434">
        <v>-4.2762857096751636</v>
      </c>
      <c r="G83" s="434">
        <v>-5.8633164832986413</v>
      </c>
      <c r="H83" s="433">
        <v>-6.4265175958648584</v>
      </c>
      <c r="I83" s="433">
        <v>-7.3996601482967685</v>
      </c>
      <c r="J83" s="435">
        <v>-5.8208734926421748</v>
      </c>
    </row>
    <row r="84" spans="1:10" s="409" customFormat="1" ht="15" customHeight="1" x14ac:dyDescent="0.35">
      <c r="A84" s="512" t="s">
        <v>262</v>
      </c>
      <c r="B84" s="442">
        <v>0</v>
      </c>
      <c r="C84" s="442">
        <v>0</v>
      </c>
      <c r="D84" s="442">
        <v>0</v>
      </c>
      <c r="E84" s="443">
        <v>0</v>
      </c>
      <c r="F84" s="443">
        <v>0</v>
      </c>
      <c r="G84" s="443">
        <v>0</v>
      </c>
      <c r="H84" s="442">
        <v>0</v>
      </c>
      <c r="I84" s="442">
        <v>0</v>
      </c>
      <c r="J84" s="444">
        <v>0</v>
      </c>
    </row>
    <row r="85" spans="1:10" s="409" customFormat="1" ht="6" customHeight="1" x14ac:dyDescent="0.35">
      <c r="A85" s="423"/>
      <c r="B85" s="445">
        <v>0</v>
      </c>
      <c r="C85" s="445">
        <v>0</v>
      </c>
      <c r="D85" s="445">
        <v>0</v>
      </c>
      <c r="E85" s="446">
        <v>0</v>
      </c>
      <c r="F85" s="446">
        <v>0</v>
      </c>
      <c r="G85" s="446">
        <v>0</v>
      </c>
      <c r="H85" s="445">
        <v>0</v>
      </c>
      <c r="I85" s="445">
        <v>0</v>
      </c>
      <c r="J85" s="445">
        <v>0</v>
      </c>
    </row>
    <row r="86" spans="1:10" s="409" customFormat="1" ht="15" customHeight="1" x14ac:dyDescent="0.35">
      <c r="A86"/>
      <c r="B86"/>
      <c r="C86"/>
      <c r="D86"/>
      <c r="E86"/>
      <c r="F86"/>
      <c r="G86"/>
      <c r="H86"/>
      <c r="I86"/>
      <c r="J86"/>
    </row>
    <row r="87" spans="1:10" s="409" customFormat="1" ht="15" customHeight="1" x14ac:dyDescent="0.35">
      <c r="A87"/>
      <c r="B87"/>
      <c r="C87"/>
      <c r="D87"/>
      <c r="E87"/>
      <c r="F87"/>
      <c r="G87"/>
      <c r="H87"/>
      <c r="I87"/>
      <c r="J87"/>
    </row>
    <row r="88" spans="1:10" s="409" customFormat="1" ht="15" customHeight="1" x14ac:dyDescent="0.35">
      <c r="A88"/>
      <c r="B88"/>
      <c r="C88"/>
      <c r="D88"/>
      <c r="E88"/>
      <c r="F88"/>
      <c r="G88"/>
      <c r="H88"/>
      <c r="I88"/>
      <c r="J88"/>
    </row>
    <row r="89" spans="1:10" s="409" customFormat="1" ht="15" customHeight="1" x14ac:dyDescent="0.35">
      <c r="A89"/>
      <c r="B89"/>
      <c r="C89"/>
      <c r="D89"/>
      <c r="E89"/>
      <c r="F89"/>
      <c r="G89"/>
      <c r="H89"/>
      <c r="I89"/>
      <c r="J89"/>
    </row>
    <row r="90" spans="1:10" s="409" customFormat="1" ht="15" customHeight="1" x14ac:dyDescent="0.35">
      <c r="A90"/>
      <c r="B90"/>
      <c r="C90"/>
      <c r="D90"/>
      <c r="E90"/>
      <c r="F90"/>
      <c r="G90"/>
      <c r="H90"/>
      <c r="I90"/>
      <c r="J90"/>
    </row>
    <row r="91" spans="1:10" s="409" customFormat="1" ht="15" customHeight="1" x14ac:dyDescent="0.35">
      <c r="A91"/>
      <c r="B91"/>
      <c r="C91"/>
      <c r="D91"/>
      <c r="E91"/>
      <c r="F91"/>
      <c r="G91"/>
      <c r="H91"/>
      <c r="I91"/>
      <c r="J91"/>
    </row>
    <row r="92" spans="1:10" s="409" customFormat="1" ht="15" customHeight="1" x14ac:dyDescent="0.35">
      <c r="A92"/>
      <c r="B92"/>
      <c r="C92"/>
      <c r="D92"/>
      <c r="E92"/>
      <c r="F92"/>
      <c r="G92"/>
      <c r="H92"/>
      <c r="I92"/>
      <c r="J92"/>
    </row>
    <row r="93" spans="1:10" s="409" customFormat="1" ht="15" customHeight="1" x14ac:dyDescent="0.35">
      <c r="A93"/>
      <c r="B93"/>
      <c r="C93"/>
      <c r="D93"/>
      <c r="E93"/>
      <c r="F93"/>
      <c r="G93"/>
      <c r="H93"/>
      <c r="I93"/>
      <c r="J93"/>
    </row>
    <row r="94" spans="1:10" s="409" customFormat="1" ht="15" customHeight="1" x14ac:dyDescent="0.35">
      <c r="A94"/>
      <c r="B94"/>
      <c r="C94"/>
      <c r="D94"/>
      <c r="E94"/>
      <c r="F94"/>
      <c r="G94"/>
      <c r="H94"/>
      <c r="I94"/>
      <c r="J94"/>
    </row>
    <row r="95" spans="1:10" s="409" customFormat="1" ht="15" customHeight="1" x14ac:dyDescent="0.35">
      <c r="A95"/>
      <c r="B95"/>
      <c r="C95"/>
      <c r="D95"/>
      <c r="E95"/>
      <c r="F95"/>
      <c r="G95"/>
      <c r="H95"/>
      <c r="I95"/>
      <c r="J95"/>
    </row>
    <row r="96" spans="1:10" s="409" customFormat="1" ht="15" customHeight="1" x14ac:dyDescent="0.35">
      <c r="A96"/>
      <c r="B96"/>
      <c r="C96"/>
      <c r="D96"/>
      <c r="E96"/>
      <c r="F96"/>
      <c r="G96"/>
      <c r="H96"/>
      <c r="I96"/>
      <c r="J96"/>
    </row>
    <row r="97" spans="1:10" s="409" customFormat="1" ht="15" customHeight="1" x14ac:dyDescent="0.35">
      <c r="A97"/>
      <c r="B97"/>
      <c r="C97"/>
      <c r="D97"/>
      <c r="E97"/>
      <c r="F97"/>
      <c r="G97"/>
      <c r="H97"/>
      <c r="I97"/>
      <c r="J97"/>
    </row>
    <row r="98" spans="1:10" s="409" customFormat="1" ht="6" customHeight="1" x14ac:dyDescent="0.35">
      <c r="A98"/>
      <c r="B98"/>
      <c r="C98"/>
      <c r="D98"/>
      <c r="E98"/>
      <c r="F98"/>
      <c r="G98"/>
      <c r="H98"/>
      <c r="I98"/>
      <c r="J98"/>
    </row>
    <row r="99" spans="1:10" s="409" customFormat="1" ht="15" customHeight="1" x14ac:dyDescent="0.35">
      <c r="A99"/>
      <c r="B99"/>
      <c r="C99"/>
      <c r="D99"/>
      <c r="E99"/>
      <c r="F99"/>
      <c r="G99"/>
      <c r="H99"/>
      <c r="I99"/>
      <c r="J99"/>
    </row>
    <row r="100" spans="1:10" s="409" customFormat="1" ht="15" customHeight="1" x14ac:dyDescent="0.35">
      <c r="A100"/>
      <c r="B100"/>
      <c r="C100"/>
      <c r="D100"/>
      <c r="E100"/>
      <c r="F100"/>
      <c r="G100"/>
      <c r="H100"/>
      <c r="I100"/>
      <c r="J100"/>
    </row>
    <row r="101" spans="1:10" s="409" customFormat="1" ht="15" customHeight="1" x14ac:dyDescent="0.35">
      <c r="A101"/>
      <c r="B101"/>
      <c r="C101"/>
      <c r="D101"/>
      <c r="E101"/>
      <c r="F101"/>
      <c r="G101"/>
      <c r="H101"/>
      <c r="I101"/>
      <c r="J101"/>
    </row>
    <row r="102" spans="1:10" s="409" customFormat="1" ht="15" customHeight="1" x14ac:dyDescent="0.35">
      <c r="A102"/>
      <c r="B102"/>
      <c r="C102"/>
      <c r="D102"/>
      <c r="E102"/>
      <c r="F102"/>
      <c r="G102"/>
      <c r="H102"/>
      <c r="I102"/>
      <c r="J102"/>
    </row>
    <row r="103" spans="1:10" s="409" customFormat="1" ht="15" customHeight="1" x14ac:dyDescent="0.35">
      <c r="A103"/>
      <c r="B103"/>
      <c r="C103"/>
      <c r="D103"/>
      <c r="E103"/>
      <c r="F103"/>
      <c r="G103"/>
      <c r="H103"/>
      <c r="I103"/>
      <c r="J103"/>
    </row>
    <row r="104" spans="1:10" s="409" customFormat="1" ht="15" customHeight="1" x14ac:dyDescent="0.35">
      <c r="A104"/>
      <c r="B104"/>
      <c r="C104"/>
      <c r="D104"/>
      <c r="E104"/>
      <c r="F104"/>
      <c r="G104"/>
      <c r="H104"/>
      <c r="I104"/>
      <c r="J104"/>
    </row>
    <row r="105" spans="1:10" s="409" customFormat="1" ht="15" customHeight="1" x14ac:dyDescent="0.35">
      <c r="A105"/>
      <c r="B105"/>
      <c r="C105"/>
      <c r="D105"/>
      <c r="E105"/>
      <c r="F105"/>
      <c r="G105"/>
      <c r="H105"/>
      <c r="I105"/>
      <c r="J105"/>
    </row>
    <row r="106" spans="1:10" s="409" customFormat="1" ht="15" customHeight="1" x14ac:dyDescent="0.35">
      <c r="A106"/>
      <c r="B106"/>
      <c r="C106"/>
      <c r="D106"/>
      <c r="E106"/>
      <c r="F106"/>
      <c r="G106"/>
      <c r="H106"/>
      <c r="I106"/>
      <c r="J106"/>
    </row>
    <row r="107" spans="1:10" s="409" customFormat="1" ht="15" customHeight="1" x14ac:dyDescent="0.35">
      <c r="A107"/>
      <c r="B107"/>
      <c r="C107"/>
      <c r="D107"/>
      <c r="E107"/>
      <c r="F107"/>
      <c r="G107"/>
      <c r="H107"/>
      <c r="I107"/>
      <c r="J107"/>
    </row>
    <row r="108" spans="1:10" s="409" customFormat="1" ht="15" customHeight="1" x14ac:dyDescent="0.35">
      <c r="A108"/>
      <c r="B108"/>
      <c r="C108"/>
      <c r="D108"/>
      <c r="E108"/>
      <c r="F108"/>
      <c r="G108"/>
      <c r="H108"/>
      <c r="I108"/>
      <c r="J108"/>
    </row>
    <row r="109" spans="1:10" s="409" customFormat="1" ht="15" customHeight="1" x14ac:dyDescent="0.35">
      <c r="A109" s="447" t="s">
        <v>20</v>
      </c>
      <c r="B109"/>
      <c r="C109"/>
      <c r="D109"/>
      <c r="E109"/>
      <c r="F109"/>
      <c r="G109"/>
      <c r="H109"/>
      <c r="I109"/>
      <c r="J109"/>
    </row>
    <row r="110" spans="1:10" s="409" customFormat="1" ht="15" customHeight="1" x14ac:dyDescent="0.35">
      <c r="A110" s="448" t="s">
        <v>220</v>
      </c>
      <c r="B110"/>
      <c r="C110"/>
      <c r="D110"/>
      <c r="E110"/>
      <c r="F110"/>
      <c r="G110"/>
      <c r="H110"/>
      <c r="I110"/>
      <c r="J110"/>
    </row>
    <row r="233" spans="2:10" x14ac:dyDescent="0.35">
      <c r="B233" s="385">
        <v>-5.8656364438138695</v>
      </c>
      <c r="C233" s="385">
        <v>-6.6061953815264918</v>
      </c>
      <c r="D233" s="385">
        <v>-5.3767814810005063</v>
      </c>
      <c r="E233" s="385">
        <v>-4.9490835030549896</v>
      </c>
      <c r="F233" s="385">
        <v>-4.5198767719713073</v>
      </c>
      <c r="G233" s="385">
        <v>-5.3417292372969483</v>
      </c>
      <c r="H233" s="385">
        <v>-6.0163422039649941</v>
      </c>
      <c r="I233" s="385">
        <v>-7.0324912430664606</v>
      </c>
      <c r="J233" s="385">
        <v>-5.3816714155558518</v>
      </c>
    </row>
    <row r="234" spans="2:10" x14ac:dyDescent="0.35">
      <c r="B234" s="385">
        <v>-6.0562257840189266</v>
      </c>
      <c r="C234" s="385">
        <v>-6.8761990534682997</v>
      </c>
      <c r="D234" s="385">
        <v>-5.5180299624111697</v>
      </c>
      <c r="E234" s="385">
        <v>-5.4927996694381003</v>
      </c>
      <c r="F234" s="385">
        <v>-4.9855432123333365</v>
      </c>
      <c r="G234" s="385">
        <v>-5.9554568555016978</v>
      </c>
      <c r="H234" s="385">
        <v>-6.1478358646304923</v>
      </c>
      <c r="I234" s="385">
        <v>-7.2589273337132667</v>
      </c>
      <c r="J234" s="385">
        <v>-5.4577298952078186</v>
      </c>
    </row>
    <row r="235" spans="2:10" x14ac:dyDescent="0.35">
      <c r="B235" s="385">
        <v>-5.7104888682894961</v>
      </c>
      <c r="C235" s="385">
        <v>-6.5185078159945844</v>
      </c>
      <c r="D235" s="385">
        <v>-5.1802084111330124</v>
      </c>
      <c r="E235" s="385">
        <v>-5.3324467342046589</v>
      </c>
      <c r="F235" s="385">
        <v>-4.5109981078524122</v>
      </c>
      <c r="G235" s="385">
        <v>-6.0682619887501188</v>
      </c>
      <c r="H235" s="385">
        <v>-5.7722088294793403</v>
      </c>
      <c r="I235" s="385">
        <v>-6.9220273553196447</v>
      </c>
      <c r="J235" s="385">
        <v>-5.0560978516488113</v>
      </c>
    </row>
    <row r="236" spans="2:10" x14ac:dyDescent="0.35">
      <c r="B236" s="385">
        <v>-5.661086706263041</v>
      </c>
      <c r="C236" s="385">
        <v>-6.5281855534659599</v>
      </c>
      <c r="D236" s="385">
        <v>-5.0899037698834952</v>
      </c>
      <c r="E236" s="385">
        <v>-4.8817633733527268</v>
      </c>
      <c r="F236" s="385">
        <v>-4.1046451289406631</v>
      </c>
      <c r="G236" s="385">
        <v>-5.5703657780533167</v>
      </c>
      <c r="H236" s="385">
        <v>-5.7899964114962614</v>
      </c>
      <c r="I236" s="385">
        <v>-7.0172363080181182</v>
      </c>
      <c r="J236" s="385">
        <v>-5.021376496023132</v>
      </c>
    </row>
    <row r="237" spans="2:10" x14ac:dyDescent="0.35">
      <c r="B237" s="385">
        <v>-5.9651650205705389</v>
      </c>
      <c r="C237" s="385">
        <v>-6.7335129954862571</v>
      </c>
      <c r="D237" s="385">
        <v>-5.4599938985852186</v>
      </c>
      <c r="E237" s="385">
        <v>-4.9907573704718997</v>
      </c>
      <c r="F237" s="385">
        <v>-4.2317134671122272</v>
      </c>
      <c r="G237" s="385">
        <v>-5.6742366402690658</v>
      </c>
      <c r="H237" s="385">
        <v>-6.1342729196182537</v>
      </c>
      <c r="I237" s="385">
        <v>-7.2702413506122925</v>
      </c>
      <c r="J237" s="385">
        <v>-5.4282697413290517</v>
      </c>
    </row>
    <row r="238" spans="2:10" x14ac:dyDescent="0.35">
      <c r="B238" s="385">
        <v>-6.0831942765215485</v>
      </c>
      <c r="C238" s="385">
        <v>-6.8773243184979735</v>
      </c>
      <c r="D238" s="385">
        <v>-5.5591597660388956</v>
      </c>
      <c r="E238" s="385">
        <v>-4.6520129781108626</v>
      </c>
      <c r="F238" s="385">
        <v>-4.0165748207408667</v>
      </c>
      <c r="G238" s="385">
        <v>-5.2322023526212007</v>
      </c>
      <c r="H238" s="385">
        <v>-6.3384899644953263</v>
      </c>
      <c r="I238" s="385">
        <v>-7.5126971919092398</v>
      </c>
      <c r="J238" s="385">
        <v>-5.6085974063550834</v>
      </c>
    </row>
    <row r="239" spans="2:10" x14ac:dyDescent="0.35">
      <c r="B239" s="385">
        <v>-6.2279922258855116</v>
      </c>
      <c r="C239" s="385">
        <v>-6.835480918522606</v>
      </c>
      <c r="D239" s="385">
        <v>-5.8263746145940392</v>
      </c>
      <c r="E239" s="385">
        <v>-5.1022855948969408</v>
      </c>
      <c r="F239" s="385">
        <v>-4.2762857096751636</v>
      </c>
      <c r="G239" s="385">
        <v>-5.8633164832986413</v>
      </c>
      <c r="H239" s="385">
        <v>-6.4265175958648584</v>
      </c>
      <c r="I239" s="385">
        <v>-7.3996601482967685</v>
      </c>
      <c r="J239" s="385">
        <v>-5.8208734926421748</v>
      </c>
    </row>
    <row r="240" spans="2:10" x14ac:dyDescent="0.35">
      <c r="B240" s="385">
        <v>0</v>
      </c>
      <c r="C240" s="385">
        <v>0</v>
      </c>
      <c r="D240" s="385">
        <v>0</v>
      </c>
      <c r="E240" s="385">
        <v>0</v>
      </c>
      <c r="F240" s="385">
        <v>0</v>
      </c>
      <c r="G240" s="385">
        <v>0</v>
      </c>
      <c r="H240" s="385">
        <v>0</v>
      </c>
      <c r="I240" s="385">
        <v>0</v>
      </c>
      <c r="J240" s="385">
        <v>0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7" orientation="portrait" r:id="rId1"/>
  <headerFooter alignWithMargins="0"/>
  <rowBreaks count="1" manualBreakCount="1">
    <brk id="58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12"/>
  <sheetViews>
    <sheetView showGridLines="0" view="pageBreakPreview" zoomScaleNormal="130" zoomScaleSheetLayoutView="100" workbookViewId="0">
      <selection activeCell="A42" sqref="A42:C52"/>
    </sheetView>
  </sheetViews>
  <sheetFormatPr baseColWidth="10" defaultColWidth="11.44140625" defaultRowHeight="13.2" x14ac:dyDescent="0.3"/>
  <cols>
    <col min="1" max="1" width="5.33203125" style="148" customWidth="1"/>
    <col min="2" max="2" width="21.6640625" style="148" customWidth="1"/>
    <col min="3" max="9" width="10.44140625" style="148" customWidth="1"/>
    <col min="10" max="10" width="2.44140625" style="148" customWidth="1"/>
    <col min="11" max="16384" width="11.44140625" style="148"/>
  </cols>
  <sheetData>
    <row r="1" spans="1:10" s="146" customFormat="1" ht="13.35" customHeight="1" x14ac:dyDescent="0.35">
      <c r="B1" s="145"/>
    </row>
    <row r="2" spans="1:10" s="146" customFormat="1" ht="15" customHeight="1" x14ac:dyDescent="0.35">
      <c r="B2" s="145"/>
    </row>
    <row r="3" spans="1:10" s="146" customFormat="1" ht="15" customHeight="1" x14ac:dyDescent="0.35">
      <c r="B3" s="145"/>
    </row>
    <row r="4" spans="1:10" s="146" customFormat="1" ht="15" customHeight="1" x14ac:dyDescent="0.35">
      <c r="B4" s="145"/>
    </row>
    <row r="5" spans="1:10" s="518" customFormat="1" ht="21" customHeight="1" x14ac:dyDescent="0.25">
      <c r="A5" s="522"/>
      <c r="B5" s="52" t="s">
        <v>279</v>
      </c>
      <c r="C5" s="523"/>
      <c r="D5" s="522"/>
      <c r="E5" s="522"/>
      <c r="F5" s="522"/>
      <c r="G5" s="522"/>
      <c r="H5" s="522"/>
      <c r="I5" s="522"/>
      <c r="J5" s="522"/>
    </row>
    <row r="6" spans="1:10" s="259" customFormat="1" ht="19.95" customHeight="1" x14ac:dyDescent="0.25">
      <c r="B6" s="539" t="s">
        <v>223</v>
      </c>
      <c r="C6" s="138"/>
      <c r="D6" s="138"/>
      <c r="E6" s="138"/>
      <c r="F6" s="138"/>
      <c r="G6" s="138"/>
      <c r="H6" s="138"/>
      <c r="I6" s="138"/>
      <c r="J6" s="138"/>
    </row>
    <row r="7" spans="1:10" s="259" customFormat="1" ht="19.95" customHeight="1" x14ac:dyDescent="0.25">
      <c r="B7" s="539" t="s">
        <v>34</v>
      </c>
      <c r="C7" s="138"/>
      <c r="D7" s="138"/>
      <c r="E7" s="138"/>
      <c r="F7" s="138"/>
      <c r="G7" s="138"/>
      <c r="H7" s="138"/>
      <c r="I7" s="138"/>
      <c r="J7" s="138"/>
    </row>
    <row r="8" spans="1:10" s="259" customFormat="1" ht="19.95" customHeight="1" x14ac:dyDescent="0.25">
      <c r="B8" s="529" t="s">
        <v>111</v>
      </c>
      <c r="C8" s="138"/>
      <c r="D8" s="138"/>
      <c r="E8" s="138"/>
      <c r="F8" s="138"/>
      <c r="G8" s="138"/>
      <c r="H8" s="138"/>
      <c r="I8" s="138"/>
      <c r="J8" s="138"/>
    </row>
    <row r="9" spans="1:10" s="18" customFormat="1" ht="6" customHeigh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 ht="15" customHeight="1" x14ac:dyDescent="0.3">
      <c r="A10" s="149"/>
      <c r="B10" s="450"/>
      <c r="C10" s="451"/>
      <c r="D10" s="452"/>
      <c r="E10" s="453" t="s">
        <v>224</v>
      </c>
      <c r="F10" s="454"/>
      <c r="G10" s="339"/>
      <c r="H10" s="149"/>
    </row>
    <row r="11" spans="1:10" ht="15" customHeight="1" x14ac:dyDescent="0.3">
      <c r="A11" s="149"/>
      <c r="B11" s="455" t="s">
        <v>112</v>
      </c>
      <c r="C11" s="456" t="s">
        <v>41</v>
      </c>
      <c r="D11" s="457" t="s">
        <v>41</v>
      </c>
      <c r="E11" s="457" t="s">
        <v>225</v>
      </c>
      <c r="F11" s="457" t="s">
        <v>226</v>
      </c>
      <c r="G11" s="458" t="s">
        <v>227</v>
      </c>
      <c r="H11" s="149"/>
    </row>
    <row r="12" spans="1:10" ht="15" customHeight="1" x14ac:dyDescent="0.3">
      <c r="A12" s="149"/>
      <c r="B12" s="459" t="s">
        <v>113</v>
      </c>
      <c r="C12" s="460" t="s">
        <v>228</v>
      </c>
      <c r="D12" s="461" t="s">
        <v>229</v>
      </c>
      <c r="E12" s="461" t="s">
        <v>230</v>
      </c>
      <c r="F12" s="461" t="s">
        <v>231</v>
      </c>
      <c r="G12" s="462" t="s">
        <v>232</v>
      </c>
      <c r="H12" s="149"/>
    </row>
    <row r="13" spans="1:10" ht="6" customHeight="1" x14ac:dyDescent="0.3">
      <c r="B13" s="210"/>
      <c r="C13" s="212"/>
      <c r="D13" s="212"/>
      <c r="E13" s="212"/>
      <c r="F13" s="212"/>
    </row>
    <row r="14" spans="1:10" s="179" customFormat="1" ht="13.35" customHeight="1" x14ac:dyDescent="0.25">
      <c r="B14" s="463" t="s">
        <v>46</v>
      </c>
      <c r="C14" s="464">
        <v>43196</v>
      </c>
      <c r="D14" s="465">
        <v>7419</v>
      </c>
      <c r="E14" s="466">
        <v>0.17175201407537735</v>
      </c>
      <c r="F14" s="467">
        <v>2.0165367428813724E-2</v>
      </c>
      <c r="G14" s="467">
        <v>7.5404770858530937E-2</v>
      </c>
    </row>
    <row r="15" spans="1:10" s="179" customFormat="1" ht="13.35" customHeight="1" x14ac:dyDescent="0.25">
      <c r="B15" s="468" t="s">
        <v>47</v>
      </c>
      <c r="C15" s="469">
        <v>113223</v>
      </c>
      <c r="D15" s="470">
        <v>17435</v>
      </c>
      <c r="E15" s="471">
        <v>0.15398814728456231</v>
      </c>
      <c r="F15" s="472">
        <v>4.738956478249997E-2</v>
      </c>
      <c r="G15" s="472">
        <v>0.17720476882578337</v>
      </c>
    </row>
    <row r="16" spans="1:10" s="179" customFormat="1" ht="13.35" customHeight="1" x14ac:dyDescent="0.25">
      <c r="B16" s="468" t="s">
        <v>48</v>
      </c>
      <c r="C16" s="469">
        <v>50868</v>
      </c>
      <c r="D16" s="470">
        <v>8523</v>
      </c>
      <c r="E16" s="471">
        <v>0.16755130927105449</v>
      </c>
      <c r="F16" s="472">
        <v>2.3166117616360612E-2</v>
      </c>
      <c r="G16" s="472">
        <v>8.6625537407637038E-2</v>
      </c>
    </row>
    <row r="17" spans="2:7" s="179" customFormat="1" ht="13.35" customHeight="1" x14ac:dyDescent="0.25">
      <c r="B17" s="468" t="s">
        <v>49</v>
      </c>
      <c r="C17" s="469">
        <v>67473</v>
      </c>
      <c r="D17" s="470">
        <v>12516</v>
      </c>
      <c r="E17" s="471">
        <v>0.18549642079053844</v>
      </c>
      <c r="F17" s="472">
        <v>3.4019374408819594E-2</v>
      </c>
      <c r="G17" s="472">
        <v>0.12720934250780067</v>
      </c>
    </row>
    <row r="18" spans="2:7" s="179" customFormat="1" ht="13.35" customHeight="1" x14ac:dyDescent="0.25">
      <c r="B18" s="468" t="s">
        <v>50</v>
      </c>
      <c r="C18" s="469">
        <v>31186</v>
      </c>
      <c r="D18" s="470">
        <v>5629</v>
      </c>
      <c r="E18" s="471">
        <v>0.18049765920605401</v>
      </c>
      <c r="F18" s="472">
        <v>1.5300020657338247E-2</v>
      </c>
      <c r="G18" s="472">
        <v>5.7211680167498398E-2</v>
      </c>
    </row>
    <row r="19" spans="2:7" s="179" customFormat="1" ht="13.35" customHeight="1" x14ac:dyDescent="0.25">
      <c r="B19" s="468" t="s">
        <v>51</v>
      </c>
      <c r="C19" s="469">
        <v>34700</v>
      </c>
      <c r="D19" s="470">
        <v>6535</v>
      </c>
      <c r="E19" s="471">
        <v>0.18832853025936599</v>
      </c>
      <c r="F19" s="472">
        <v>1.7762592822118572E-2</v>
      </c>
      <c r="G19" s="472">
        <v>6.6420026628993073E-2</v>
      </c>
    </row>
    <row r="20" spans="2:7" s="179" customFormat="1" ht="13.35" customHeight="1" x14ac:dyDescent="0.25">
      <c r="B20" s="468" t="s">
        <v>52</v>
      </c>
      <c r="C20" s="469">
        <v>110837</v>
      </c>
      <c r="D20" s="470">
        <v>16500</v>
      </c>
      <c r="E20" s="471">
        <v>0.14886725551936628</v>
      </c>
      <c r="F20" s="472">
        <v>4.4848168563880103E-2</v>
      </c>
      <c r="G20" s="472">
        <v>0.16770167396761834</v>
      </c>
    </row>
    <row r="21" spans="2:7" s="179" customFormat="1" ht="13.35" customHeight="1" x14ac:dyDescent="0.25">
      <c r="B21" s="473" t="s">
        <v>53</v>
      </c>
      <c r="C21" s="474">
        <v>143845</v>
      </c>
      <c r="D21" s="475">
        <v>23832</v>
      </c>
      <c r="E21" s="476">
        <v>0.16567833431818971</v>
      </c>
      <c r="F21" s="477">
        <v>6.477706383117518E-2</v>
      </c>
      <c r="G21" s="477">
        <v>0.2422221996361382</v>
      </c>
    </row>
    <row r="22" spans="2:7" s="179" customFormat="1" ht="13.35" customHeight="1" x14ac:dyDescent="0.25">
      <c r="B22" s="478" t="s">
        <v>54</v>
      </c>
      <c r="C22" s="479">
        <v>595328</v>
      </c>
      <c r="D22" s="480">
        <v>98389</v>
      </c>
      <c r="E22" s="481">
        <v>0.16526855783702429</v>
      </c>
      <c r="F22" s="482">
        <v>0.26742827011100601</v>
      </c>
      <c r="G22" s="482">
        <v>1</v>
      </c>
    </row>
    <row r="23" spans="2:7" s="179" customFormat="1" ht="6" customHeight="1" x14ac:dyDescent="0.25">
      <c r="B23" s="246"/>
      <c r="C23" s="247"/>
      <c r="D23" s="483"/>
      <c r="E23" s="483"/>
      <c r="F23" s="247"/>
      <c r="G23" s="513"/>
    </row>
    <row r="24" spans="2:7" s="179" customFormat="1" ht="13.35" customHeight="1" x14ac:dyDescent="0.25">
      <c r="B24" s="463" t="s">
        <v>55</v>
      </c>
      <c r="C24" s="464">
        <v>6538</v>
      </c>
      <c r="D24" s="465">
        <v>1327</v>
      </c>
      <c r="E24" s="484">
        <v>0.20296726827776079</v>
      </c>
      <c r="F24" s="485">
        <v>3.6068799808647812E-3</v>
      </c>
      <c r="G24" s="485">
        <v>0.15303886518279322</v>
      </c>
    </row>
    <row r="25" spans="2:7" s="179" customFormat="1" ht="13.35" customHeight="1" x14ac:dyDescent="0.25">
      <c r="B25" s="468" t="s">
        <v>56</v>
      </c>
      <c r="C25" s="469">
        <v>4171</v>
      </c>
      <c r="D25" s="470">
        <v>822</v>
      </c>
      <c r="E25" s="471">
        <v>0.19707504195636538</v>
      </c>
      <c r="F25" s="472">
        <v>2.2342542157278451E-3</v>
      </c>
      <c r="G25" s="472">
        <v>9.4798754468919388E-2</v>
      </c>
    </row>
    <row r="26" spans="2:7" s="179" customFormat="1" ht="13.35" customHeight="1" x14ac:dyDescent="0.25">
      <c r="B26" s="473" t="s">
        <v>57</v>
      </c>
      <c r="C26" s="474">
        <v>38013</v>
      </c>
      <c r="D26" s="475">
        <v>6522</v>
      </c>
      <c r="E26" s="476">
        <v>0.17157288296109227</v>
      </c>
      <c r="F26" s="477">
        <v>1.772725790143188E-2</v>
      </c>
      <c r="G26" s="477">
        <v>0.75216238034828742</v>
      </c>
    </row>
    <row r="27" spans="2:7" s="179" customFormat="1" ht="13.35" customHeight="1" x14ac:dyDescent="0.25">
      <c r="B27" s="478" t="s">
        <v>58</v>
      </c>
      <c r="C27" s="479">
        <v>48722</v>
      </c>
      <c r="D27" s="480">
        <v>8671</v>
      </c>
      <c r="E27" s="481">
        <v>0.1779688846927466</v>
      </c>
      <c r="F27" s="482">
        <v>2.3568392098024506E-2</v>
      </c>
      <c r="G27" s="482">
        <v>1</v>
      </c>
    </row>
    <row r="28" spans="2:7" s="179" customFormat="1" ht="6" customHeight="1" x14ac:dyDescent="0.25">
      <c r="B28" s="246"/>
      <c r="C28" s="247"/>
      <c r="D28" s="483"/>
      <c r="E28" s="483"/>
      <c r="F28" s="247"/>
      <c r="G28" s="513"/>
    </row>
    <row r="29" spans="2:7" s="179" customFormat="1" ht="13.35" customHeight="1" x14ac:dyDescent="0.25">
      <c r="B29" s="478" t="s">
        <v>59</v>
      </c>
      <c r="C29" s="479">
        <v>50996</v>
      </c>
      <c r="D29" s="480">
        <v>7347</v>
      </c>
      <c r="E29" s="481">
        <v>0.14407012314691348</v>
      </c>
      <c r="F29" s="482">
        <v>1.9969666329625886E-2</v>
      </c>
      <c r="G29" s="486"/>
    </row>
    <row r="30" spans="2:7" s="179" customFormat="1" ht="6" customHeight="1" x14ac:dyDescent="0.25">
      <c r="B30" s="246"/>
      <c r="C30" s="247"/>
      <c r="D30" s="483"/>
      <c r="E30" s="483"/>
      <c r="F30" s="247"/>
      <c r="G30" s="513"/>
    </row>
    <row r="31" spans="2:7" s="179" customFormat="1" ht="13.35" customHeight="1" x14ac:dyDescent="0.25">
      <c r="B31" s="478" t="s">
        <v>60</v>
      </c>
      <c r="C31" s="479">
        <v>30219</v>
      </c>
      <c r="D31" s="480">
        <v>6892</v>
      </c>
      <c r="E31" s="481">
        <v>0.22806843376683544</v>
      </c>
      <c r="F31" s="482">
        <v>1.8732944105591617E-2</v>
      </c>
      <c r="G31" s="486"/>
    </row>
    <row r="32" spans="2:7" s="179" customFormat="1" ht="6" customHeight="1" x14ac:dyDescent="0.25">
      <c r="B32" s="246"/>
      <c r="C32" s="247"/>
      <c r="D32" s="483"/>
      <c r="E32" s="483"/>
      <c r="F32" s="247"/>
      <c r="G32" s="513"/>
    </row>
    <row r="33" spans="2:7" s="179" customFormat="1" ht="13.35" customHeight="1" x14ac:dyDescent="0.25">
      <c r="B33" s="463" t="s">
        <v>61</v>
      </c>
      <c r="C33" s="464">
        <v>75735</v>
      </c>
      <c r="D33" s="465">
        <v>9392</v>
      </c>
      <c r="E33" s="484">
        <v>0.1240113553839044</v>
      </c>
      <c r="F33" s="485">
        <v>2.5528121160724965E-2</v>
      </c>
      <c r="G33" s="485">
        <v>0.52598566308243733</v>
      </c>
    </row>
    <row r="34" spans="2:7" s="179" customFormat="1" ht="13.35" customHeight="1" x14ac:dyDescent="0.25">
      <c r="B34" s="487" t="s">
        <v>62</v>
      </c>
      <c r="C34" s="474">
        <v>70914</v>
      </c>
      <c r="D34" s="475">
        <v>8464</v>
      </c>
      <c r="E34" s="476">
        <v>0.11935583946752404</v>
      </c>
      <c r="F34" s="477">
        <v>2.3005751437859465E-2</v>
      </c>
      <c r="G34" s="477">
        <v>0.47401433691756273</v>
      </c>
    </row>
    <row r="35" spans="2:7" s="179" customFormat="1" ht="13.35" customHeight="1" x14ac:dyDescent="0.25">
      <c r="B35" s="478" t="s">
        <v>63</v>
      </c>
      <c r="C35" s="479">
        <v>146649</v>
      </c>
      <c r="D35" s="480">
        <v>17856</v>
      </c>
      <c r="E35" s="481">
        <v>0.1217601211054968</v>
      </c>
      <c r="F35" s="482">
        <v>4.8533872598584431E-2</v>
      </c>
      <c r="G35" s="482">
        <v>1</v>
      </c>
    </row>
    <row r="36" spans="2:7" s="179" customFormat="1" ht="6" customHeight="1" x14ac:dyDescent="0.25">
      <c r="B36" s="246"/>
      <c r="C36" s="247"/>
      <c r="D36" s="483"/>
      <c r="E36" s="483"/>
      <c r="F36" s="488"/>
      <c r="G36" s="513"/>
    </row>
    <row r="37" spans="2:7" s="179" customFormat="1" ht="13.35" customHeight="1" x14ac:dyDescent="0.25">
      <c r="B37" s="478" t="s">
        <v>64</v>
      </c>
      <c r="C37" s="479">
        <v>27919</v>
      </c>
      <c r="D37" s="480">
        <v>4117</v>
      </c>
      <c r="E37" s="481">
        <v>0.14746230165836885</v>
      </c>
      <c r="F37" s="482">
        <v>1.1190297574393599E-2</v>
      </c>
      <c r="G37" s="486"/>
    </row>
    <row r="38" spans="2:7" s="179" customFormat="1" ht="6" customHeight="1" x14ac:dyDescent="0.25">
      <c r="B38" s="246"/>
      <c r="C38" s="247"/>
      <c r="D38" s="483"/>
      <c r="E38" s="483"/>
      <c r="F38" s="247"/>
      <c r="G38" s="513"/>
    </row>
    <row r="39" spans="2:7" s="179" customFormat="1" ht="13.35" customHeight="1" x14ac:dyDescent="0.25">
      <c r="B39" s="463" t="s">
        <v>65</v>
      </c>
      <c r="C39" s="464">
        <v>21181</v>
      </c>
      <c r="D39" s="465">
        <v>3296</v>
      </c>
      <c r="E39" s="484">
        <v>0.15561116094613098</v>
      </c>
      <c r="F39" s="485">
        <v>8.9587614294878073E-3</v>
      </c>
      <c r="G39" s="485">
        <v>0.18599401839625304</v>
      </c>
    </row>
    <row r="40" spans="2:7" s="179" customFormat="1" ht="13.35" customHeight="1" x14ac:dyDescent="0.25">
      <c r="B40" s="468" t="s">
        <v>66</v>
      </c>
      <c r="C40" s="469">
        <v>31253</v>
      </c>
      <c r="D40" s="470">
        <v>4876</v>
      </c>
      <c r="E40" s="471">
        <v>0.15601702236585288</v>
      </c>
      <c r="F40" s="472">
        <v>1.3253313328332083E-2</v>
      </c>
      <c r="G40" s="472">
        <v>0.27515377236047628</v>
      </c>
    </row>
    <row r="41" spans="2:7" s="179" customFormat="1" ht="13.35" customHeight="1" x14ac:dyDescent="0.25">
      <c r="B41" s="468" t="s">
        <v>67</v>
      </c>
      <c r="C41" s="469">
        <v>9162</v>
      </c>
      <c r="D41" s="470">
        <v>1564</v>
      </c>
      <c r="E41" s="471">
        <v>0.1707050862257149</v>
      </c>
      <c r="F41" s="472">
        <v>4.2510627656914225E-3</v>
      </c>
      <c r="G41" s="472">
        <v>8.8256870379775407E-2</v>
      </c>
    </row>
    <row r="42" spans="2:7" s="179" customFormat="1" ht="13.35" customHeight="1" x14ac:dyDescent="0.25">
      <c r="B42" s="468" t="s">
        <v>68</v>
      </c>
      <c r="C42" s="469">
        <v>12050</v>
      </c>
      <c r="D42" s="470">
        <v>1765</v>
      </c>
      <c r="E42" s="471">
        <v>0.14647302904564316</v>
      </c>
      <c r="F42" s="472">
        <v>4.7973950009241439E-3</v>
      </c>
      <c r="G42" s="472">
        <v>9.9599345409401269E-2</v>
      </c>
    </row>
    <row r="43" spans="2:7" s="179" customFormat="1" ht="13.35" customHeight="1" x14ac:dyDescent="0.25">
      <c r="B43" s="473" t="s">
        <v>69</v>
      </c>
      <c r="C43" s="474">
        <v>44146</v>
      </c>
      <c r="D43" s="475">
        <v>6220</v>
      </c>
      <c r="E43" s="476">
        <v>0.14089611742853259</v>
      </c>
      <c r="F43" s="477">
        <v>1.6906400513171771E-2</v>
      </c>
      <c r="G43" s="477">
        <v>0.35099599345409399</v>
      </c>
    </row>
    <row r="44" spans="2:7" s="179" customFormat="1" ht="13.35" customHeight="1" x14ac:dyDescent="0.25">
      <c r="B44" s="478" t="s">
        <v>70</v>
      </c>
      <c r="C44" s="479">
        <v>117792</v>
      </c>
      <c r="D44" s="480">
        <v>17721</v>
      </c>
      <c r="E44" s="481">
        <v>0.15044315403422984</v>
      </c>
      <c r="F44" s="482">
        <v>4.8166933037607225E-2</v>
      </c>
      <c r="G44" s="482">
        <v>1</v>
      </c>
    </row>
    <row r="45" spans="2:7" s="179" customFormat="1" ht="6" customHeight="1" x14ac:dyDescent="0.25">
      <c r="B45" s="246"/>
      <c r="C45" s="247"/>
      <c r="D45" s="483"/>
      <c r="E45" s="483"/>
      <c r="F45" s="247"/>
      <c r="G45" s="513"/>
    </row>
    <row r="46" spans="2:7" s="179" customFormat="1" ht="13.35" customHeight="1" x14ac:dyDescent="0.25">
      <c r="B46" s="463" t="s">
        <v>71</v>
      </c>
      <c r="C46" s="464">
        <v>8357</v>
      </c>
      <c r="D46" s="465">
        <v>1204</v>
      </c>
      <c r="E46" s="484">
        <v>0.14407083881775756</v>
      </c>
      <c r="F46" s="485">
        <v>3.2725572697522207E-3</v>
      </c>
      <c r="G46" s="485">
        <v>7.3720303698261089E-2</v>
      </c>
    </row>
    <row r="47" spans="2:7" s="179" customFormat="1" ht="13.35" customHeight="1" x14ac:dyDescent="0.25">
      <c r="B47" s="468" t="s">
        <v>72</v>
      </c>
      <c r="C47" s="469">
        <v>13295</v>
      </c>
      <c r="D47" s="470">
        <v>2049</v>
      </c>
      <c r="E47" s="471">
        <v>0.15411808950733358</v>
      </c>
      <c r="F47" s="472">
        <v>5.5693271143872928E-3</v>
      </c>
      <c r="G47" s="472">
        <v>0.1254592211609111</v>
      </c>
    </row>
    <row r="48" spans="2:7" s="179" customFormat="1" ht="13.35" customHeight="1" x14ac:dyDescent="0.25">
      <c r="B48" s="468" t="s">
        <v>73</v>
      </c>
      <c r="C48" s="469">
        <v>20615</v>
      </c>
      <c r="D48" s="470">
        <v>2991</v>
      </c>
      <c r="E48" s="471">
        <v>0.1450885277710405</v>
      </c>
      <c r="F48" s="472">
        <v>8.1297498287615389E-3</v>
      </c>
      <c r="G48" s="472">
        <v>0.18313739897134459</v>
      </c>
    </row>
    <row r="49" spans="2:7" s="179" customFormat="1" ht="13.35" customHeight="1" x14ac:dyDescent="0.25">
      <c r="B49" s="468" t="s">
        <v>74</v>
      </c>
      <c r="C49" s="469">
        <v>6150</v>
      </c>
      <c r="D49" s="470">
        <v>1062</v>
      </c>
      <c r="E49" s="471">
        <v>0.17268292682926828</v>
      </c>
      <c r="F49" s="472">
        <v>2.8865912130206467E-3</v>
      </c>
      <c r="G49" s="472">
        <v>6.502571638501102E-2</v>
      </c>
    </row>
    <row r="50" spans="2:7" s="179" customFormat="1" ht="13.35" customHeight="1" x14ac:dyDescent="0.25">
      <c r="B50" s="468" t="s">
        <v>75</v>
      </c>
      <c r="C50" s="469">
        <v>16172</v>
      </c>
      <c r="D50" s="470">
        <v>2865</v>
      </c>
      <c r="E50" s="471">
        <v>0.17715805095226317</v>
      </c>
      <c r="F50" s="472">
        <v>7.7872729051828172E-3</v>
      </c>
      <c r="G50" s="472">
        <v>0.17542248346803821</v>
      </c>
    </row>
    <row r="51" spans="2:7" s="179" customFormat="1" ht="13.35" customHeight="1" x14ac:dyDescent="0.25">
      <c r="B51" s="468" t="s">
        <v>76</v>
      </c>
      <c r="C51" s="469">
        <v>4691</v>
      </c>
      <c r="D51" s="470">
        <v>737</v>
      </c>
      <c r="E51" s="471">
        <v>0.1571093583457685</v>
      </c>
      <c r="F51" s="472">
        <v>2.0032181958533112E-3</v>
      </c>
      <c r="G51" s="472">
        <v>4.5126132745530248E-2</v>
      </c>
    </row>
    <row r="52" spans="2:7" s="179" customFormat="1" ht="13.35" customHeight="1" x14ac:dyDescent="0.25">
      <c r="B52" s="468" t="s">
        <v>77</v>
      </c>
      <c r="C52" s="469">
        <v>2583</v>
      </c>
      <c r="D52" s="470">
        <v>491</v>
      </c>
      <c r="E52" s="471">
        <v>0.19008904374758034</v>
      </c>
      <c r="F52" s="472">
        <v>1.3345727736281897E-3</v>
      </c>
      <c r="G52" s="472">
        <v>3.0063678667646337E-2</v>
      </c>
    </row>
    <row r="53" spans="2:7" s="179" customFormat="1" ht="13.35" customHeight="1" x14ac:dyDescent="0.25">
      <c r="B53" s="468" t="s">
        <v>78</v>
      </c>
      <c r="C53" s="469">
        <v>21513</v>
      </c>
      <c r="D53" s="470">
        <v>3697</v>
      </c>
      <c r="E53" s="471">
        <v>0.17184957932412959</v>
      </c>
      <c r="F53" s="472">
        <v>1.0048707829131196E-2</v>
      </c>
      <c r="G53" s="472">
        <v>0.226365417585109</v>
      </c>
    </row>
    <row r="54" spans="2:7" s="179" customFormat="1" ht="13.35" customHeight="1" x14ac:dyDescent="0.25">
      <c r="B54" s="473" t="s">
        <v>79</v>
      </c>
      <c r="C54" s="474">
        <v>8227</v>
      </c>
      <c r="D54" s="475">
        <v>1236</v>
      </c>
      <c r="E54" s="476">
        <v>0.15023702443174911</v>
      </c>
      <c r="F54" s="477">
        <v>3.3595355360579275E-3</v>
      </c>
      <c r="G54" s="477">
        <v>7.5679647318148427E-2</v>
      </c>
    </row>
    <row r="55" spans="2:7" s="179" customFormat="1" ht="13.35" customHeight="1" x14ac:dyDescent="0.25">
      <c r="B55" s="478" t="s">
        <v>80</v>
      </c>
      <c r="C55" s="479">
        <v>101603</v>
      </c>
      <c r="D55" s="489">
        <v>16332</v>
      </c>
      <c r="E55" s="490">
        <v>0.16074328513921832</v>
      </c>
      <c r="F55" s="491">
        <v>4.4391532665775141E-2</v>
      </c>
      <c r="G55" s="491">
        <v>1</v>
      </c>
    </row>
    <row r="56" spans="2:7" s="179" customFormat="1" ht="6" customHeight="1" x14ac:dyDescent="0.25">
      <c r="B56" s="246"/>
      <c r="C56" s="247"/>
      <c r="D56" s="483"/>
      <c r="E56" s="483"/>
      <c r="F56" s="247"/>
      <c r="G56" s="513"/>
    </row>
    <row r="57" spans="2:7" s="179" customFormat="1" ht="13.35" customHeight="1" x14ac:dyDescent="0.25">
      <c r="B57" s="463" t="s">
        <v>81</v>
      </c>
      <c r="C57" s="464">
        <v>239178</v>
      </c>
      <c r="D57" s="465">
        <v>31410</v>
      </c>
      <c r="E57" s="484">
        <v>0.13132478739683415</v>
      </c>
      <c r="F57" s="485">
        <v>8.5374604520695396E-2</v>
      </c>
      <c r="G57" s="485">
        <v>0.71289151157512487</v>
      </c>
    </row>
    <row r="58" spans="2:7" s="179" customFormat="1" ht="13.35" customHeight="1" x14ac:dyDescent="0.25">
      <c r="B58" s="468" t="s">
        <v>82</v>
      </c>
      <c r="C58" s="469">
        <v>28396</v>
      </c>
      <c r="D58" s="470">
        <v>4450</v>
      </c>
      <c r="E58" s="471">
        <v>0.15671221298774476</v>
      </c>
      <c r="F58" s="472">
        <v>1.2095415158137361E-2</v>
      </c>
      <c r="G58" s="472">
        <v>0.10099863822060826</v>
      </c>
    </row>
    <row r="59" spans="2:7" s="179" customFormat="1" ht="13.35" customHeight="1" x14ac:dyDescent="0.25">
      <c r="B59" s="468" t="s">
        <v>83</v>
      </c>
      <c r="C59" s="469">
        <v>15726</v>
      </c>
      <c r="D59" s="470">
        <v>2667</v>
      </c>
      <c r="E59" s="471">
        <v>0.16959175887066005</v>
      </c>
      <c r="F59" s="472">
        <v>7.2490948824162566E-3</v>
      </c>
      <c r="G59" s="472">
        <v>6.0531093962778032E-2</v>
      </c>
    </row>
    <row r="60" spans="2:7" s="179" customFormat="1" ht="13.35" customHeight="1" x14ac:dyDescent="0.25">
      <c r="B60" s="473" t="s">
        <v>84</v>
      </c>
      <c r="C60" s="474">
        <v>38076</v>
      </c>
      <c r="D60" s="475">
        <v>5533</v>
      </c>
      <c r="E60" s="476">
        <v>0.14531463389011451</v>
      </c>
      <c r="F60" s="477">
        <v>1.5039085858421126E-2</v>
      </c>
      <c r="G60" s="477">
        <v>0.12557875624148887</v>
      </c>
    </row>
    <row r="61" spans="2:7" s="179" customFormat="1" ht="13.35" customHeight="1" x14ac:dyDescent="0.25">
      <c r="B61" s="478" t="s">
        <v>85</v>
      </c>
      <c r="C61" s="479">
        <v>321376</v>
      </c>
      <c r="D61" s="480">
        <v>44060</v>
      </c>
      <c r="E61" s="481">
        <v>0.13709797869162602</v>
      </c>
      <c r="F61" s="482">
        <v>0.11975820041967014</v>
      </c>
      <c r="G61" s="482">
        <v>1</v>
      </c>
    </row>
    <row r="62" spans="2:7" s="179" customFormat="1" ht="6" customHeight="1" x14ac:dyDescent="0.25">
      <c r="B62" s="246"/>
      <c r="C62" s="247"/>
      <c r="D62" s="483"/>
      <c r="E62" s="483"/>
      <c r="F62" s="247"/>
      <c r="G62" s="513"/>
    </row>
    <row r="63" spans="2:7" s="179" customFormat="1" ht="13.35" customHeight="1" x14ac:dyDescent="0.25">
      <c r="B63" s="463" t="s">
        <v>86</v>
      </c>
      <c r="C63" s="464">
        <v>119468</v>
      </c>
      <c r="D63" s="465">
        <v>14796</v>
      </c>
      <c r="E63" s="484">
        <v>0.12384906418455151</v>
      </c>
      <c r="F63" s="485">
        <v>4.0216575883101208E-2</v>
      </c>
      <c r="G63" s="485">
        <v>0.37956953387547782</v>
      </c>
    </row>
    <row r="64" spans="2:7" s="179" customFormat="1" ht="13.35" customHeight="1" x14ac:dyDescent="0.25">
      <c r="B64" s="468" t="s">
        <v>87</v>
      </c>
      <c r="C64" s="469">
        <v>31805</v>
      </c>
      <c r="D64" s="470">
        <v>4579</v>
      </c>
      <c r="E64" s="471">
        <v>0.14397107373054552</v>
      </c>
      <c r="F64" s="472">
        <v>1.2446046294182242E-2</v>
      </c>
      <c r="G64" s="472">
        <v>0.11746748415894923</v>
      </c>
    </row>
    <row r="65" spans="2:7" s="179" customFormat="1" ht="13.35" customHeight="1" x14ac:dyDescent="0.25">
      <c r="B65" s="473" t="s">
        <v>88</v>
      </c>
      <c r="C65" s="474">
        <v>140843</v>
      </c>
      <c r="D65" s="475">
        <v>19606</v>
      </c>
      <c r="E65" s="476">
        <v>0.13920464630830073</v>
      </c>
      <c r="F65" s="477">
        <v>5.3290496537177774E-2</v>
      </c>
      <c r="G65" s="477">
        <v>0.50296298196557299</v>
      </c>
    </row>
    <row r="66" spans="2:7" s="179" customFormat="1" ht="13.35" customHeight="1" x14ac:dyDescent="0.25">
      <c r="B66" s="478" t="s">
        <v>89</v>
      </c>
      <c r="C66" s="479">
        <v>292116</v>
      </c>
      <c r="D66" s="480">
        <v>38981</v>
      </c>
      <c r="E66" s="481">
        <v>0.13344356351586356</v>
      </c>
      <c r="F66" s="482">
        <v>0.10595311871446123</v>
      </c>
      <c r="G66" s="482">
        <v>1</v>
      </c>
    </row>
    <row r="67" spans="2:7" s="179" customFormat="1" ht="6" customHeight="1" x14ac:dyDescent="0.25">
      <c r="B67" s="246"/>
      <c r="C67" s="247"/>
      <c r="D67" s="483"/>
      <c r="E67" s="483"/>
      <c r="F67" s="247"/>
      <c r="G67" s="513"/>
    </row>
    <row r="68" spans="2:7" s="179" customFormat="1" ht="13.35" customHeight="1" x14ac:dyDescent="0.25">
      <c r="B68" s="463" t="s">
        <v>90</v>
      </c>
      <c r="C68" s="464">
        <v>42520</v>
      </c>
      <c r="D68" s="465">
        <v>6874</v>
      </c>
      <c r="E68" s="484">
        <v>0.1616650987770461</v>
      </c>
      <c r="F68" s="485">
        <v>1.8684018830794655E-2</v>
      </c>
      <c r="G68" s="485">
        <v>0.65554072096128169</v>
      </c>
    </row>
    <row r="69" spans="2:7" s="179" customFormat="1" ht="13.35" customHeight="1" x14ac:dyDescent="0.25">
      <c r="B69" s="473" t="s">
        <v>91</v>
      </c>
      <c r="C69" s="474">
        <v>22293</v>
      </c>
      <c r="D69" s="475">
        <v>3612</v>
      </c>
      <c r="E69" s="476">
        <v>0.1620239537074418</v>
      </c>
      <c r="F69" s="477">
        <v>9.8176718092566617E-3</v>
      </c>
      <c r="G69" s="477">
        <v>0.34445927903871831</v>
      </c>
    </row>
    <row r="70" spans="2:7" s="179" customFormat="1" ht="13.35" customHeight="1" x14ac:dyDescent="0.25">
      <c r="B70" s="478" t="s">
        <v>92</v>
      </c>
      <c r="C70" s="479">
        <v>64813</v>
      </c>
      <c r="D70" s="480">
        <v>10486</v>
      </c>
      <c r="E70" s="481">
        <v>0.1617885300788422</v>
      </c>
      <c r="F70" s="482">
        <v>2.8501690640051317E-2</v>
      </c>
      <c r="G70" s="482">
        <v>1</v>
      </c>
    </row>
    <row r="71" spans="2:7" s="179" customFormat="1" ht="6" customHeight="1" x14ac:dyDescent="0.25">
      <c r="B71" s="246"/>
      <c r="C71" s="247"/>
      <c r="D71" s="483"/>
      <c r="E71" s="483"/>
      <c r="F71" s="247"/>
      <c r="G71" s="513"/>
    </row>
    <row r="72" spans="2:7" s="179" customFormat="1" ht="13.35" customHeight="1" x14ac:dyDescent="0.25">
      <c r="B72" s="463" t="s">
        <v>93</v>
      </c>
      <c r="C72" s="464">
        <v>44313</v>
      </c>
      <c r="D72" s="465">
        <v>5273</v>
      </c>
      <c r="E72" s="484">
        <v>0.11899442601493919</v>
      </c>
      <c r="F72" s="485">
        <v>1.4332387444687259E-2</v>
      </c>
      <c r="G72" s="485">
        <v>0.39178245040493348</v>
      </c>
    </row>
    <row r="73" spans="2:7" s="179" customFormat="1" ht="13.35" customHeight="1" x14ac:dyDescent="0.25">
      <c r="B73" s="468" t="s">
        <v>94</v>
      </c>
      <c r="C73" s="469">
        <v>11208</v>
      </c>
      <c r="D73" s="470">
        <v>1478</v>
      </c>
      <c r="E73" s="471">
        <v>0.13187009279086367</v>
      </c>
      <c r="F73" s="472">
        <v>4.0173086749948359E-3</v>
      </c>
      <c r="G73" s="472">
        <v>0.10981499368452337</v>
      </c>
    </row>
    <row r="74" spans="2:7" s="179" customFormat="1" ht="13.35" customHeight="1" x14ac:dyDescent="0.25">
      <c r="B74" s="468" t="s">
        <v>95</v>
      </c>
      <c r="C74" s="469">
        <v>13611</v>
      </c>
      <c r="D74" s="470">
        <v>1720</v>
      </c>
      <c r="E74" s="471">
        <v>0.12636837851737565</v>
      </c>
      <c r="F74" s="472">
        <v>4.6750818139317434E-3</v>
      </c>
      <c r="G74" s="472">
        <v>0.12779552715654952</v>
      </c>
    </row>
    <row r="75" spans="2:7" s="179" customFormat="1" ht="13.35" customHeight="1" x14ac:dyDescent="0.25">
      <c r="B75" s="473" t="s">
        <v>96</v>
      </c>
      <c r="C75" s="474">
        <v>42440</v>
      </c>
      <c r="D75" s="475">
        <v>4988</v>
      </c>
      <c r="E75" s="476">
        <v>0.11753063147973609</v>
      </c>
      <c r="F75" s="477">
        <v>1.3557737260402058E-2</v>
      </c>
      <c r="G75" s="477">
        <v>0.37060702875399359</v>
      </c>
    </row>
    <row r="76" spans="2:7" s="179" customFormat="1" ht="13.35" customHeight="1" x14ac:dyDescent="0.25">
      <c r="B76" s="478" t="s">
        <v>97</v>
      </c>
      <c r="C76" s="479">
        <v>111572</v>
      </c>
      <c r="D76" s="480">
        <v>13459</v>
      </c>
      <c r="E76" s="481">
        <v>0.12063062417093895</v>
      </c>
      <c r="F76" s="482">
        <v>3.6582515194015897E-2</v>
      </c>
      <c r="G76" s="482">
        <v>1</v>
      </c>
    </row>
    <row r="77" spans="2:7" s="179" customFormat="1" ht="6" customHeight="1" x14ac:dyDescent="0.25">
      <c r="B77" s="246"/>
      <c r="C77" s="247"/>
      <c r="D77" s="483"/>
      <c r="E77" s="483"/>
      <c r="F77" s="247"/>
      <c r="G77" s="513"/>
    </row>
    <row r="78" spans="2:7" s="179" customFormat="1" ht="13.35" customHeight="1" x14ac:dyDescent="0.25">
      <c r="B78" s="478" t="s">
        <v>98</v>
      </c>
      <c r="C78" s="479">
        <v>276434</v>
      </c>
      <c r="D78" s="480">
        <v>40795</v>
      </c>
      <c r="E78" s="481">
        <v>0.14757591323787955</v>
      </c>
      <c r="F78" s="482">
        <v>0.11088369918566598</v>
      </c>
      <c r="G78" s="486"/>
    </row>
    <row r="79" spans="2:7" s="179" customFormat="1" ht="6" customHeight="1" x14ac:dyDescent="0.25">
      <c r="B79" s="246"/>
      <c r="C79" s="247"/>
      <c r="D79" s="483"/>
      <c r="E79" s="483"/>
      <c r="F79" s="247"/>
      <c r="G79" s="513"/>
    </row>
    <row r="80" spans="2:7" s="179" customFormat="1" ht="13.35" customHeight="1" x14ac:dyDescent="0.25">
      <c r="B80" s="478" t="s">
        <v>99</v>
      </c>
      <c r="C80" s="479">
        <v>74520</v>
      </c>
      <c r="D80" s="480">
        <v>14106</v>
      </c>
      <c r="E80" s="481">
        <v>0.1892914653784219</v>
      </c>
      <c r="F80" s="482">
        <v>3.8341107015884404E-2</v>
      </c>
      <c r="G80" s="486"/>
    </row>
    <row r="81" spans="2:7" s="179" customFormat="1" ht="6" customHeight="1" x14ac:dyDescent="0.25">
      <c r="B81" s="246"/>
      <c r="C81" s="247"/>
      <c r="D81" s="483"/>
      <c r="E81" s="483"/>
      <c r="F81" s="247"/>
      <c r="G81" s="513"/>
    </row>
    <row r="82" spans="2:7" s="179" customFormat="1" ht="13.35" customHeight="1" x14ac:dyDescent="0.25">
      <c r="B82" s="478" t="s">
        <v>100</v>
      </c>
      <c r="C82" s="479">
        <v>29212</v>
      </c>
      <c r="D82" s="480">
        <v>5352</v>
      </c>
      <c r="E82" s="481">
        <v>0.18321237847459948</v>
      </c>
      <c r="F82" s="482">
        <v>1.4547115039629473E-2</v>
      </c>
      <c r="G82" s="486"/>
    </row>
    <row r="83" spans="2:7" s="179" customFormat="1" ht="6" customHeight="1" x14ac:dyDescent="0.25">
      <c r="B83" s="246"/>
      <c r="C83" s="247"/>
      <c r="D83" s="483"/>
      <c r="E83" s="483"/>
      <c r="F83" s="247"/>
      <c r="G83" s="513"/>
    </row>
    <row r="84" spans="2:7" s="179" customFormat="1" ht="13.35" customHeight="1" x14ac:dyDescent="0.25">
      <c r="B84" s="463" t="s">
        <v>101</v>
      </c>
      <c r="C84" s="464">
        <v>18053</v>
      </c>
      <c r="D84" s="465">
        <v>2811</v>
      </c>
      <c r="E84" s="484">
        <v>0.15570819254417548</v>
      </c>
      <c r="F84" s="485">
        <v>7.6404970807919369E-3</v>
      </c>
      <c r="G84" s="485">
        <v>0.15808120571364301</v>
      </c>
    </row>
    <row r="85" spans="2:7" s="179" customFormat="1" ht="13.35" customHeight="1" x14ac:dyDescent="0.25">
      <c r="B85" s="468" t="s">
        <v>102</v>
      </c>
      <c r="C85" s="469">
        <v>60254</v>
      </c>
      <c r="D85" s="470">
        <v>10157</v>
      </c>
      <c r="E85" s="471">
        <v>0.16856972151226474</v>
      </c>
      <c r="F85" s="472">
        <v>2.7607445339595769E-2</v>
      </c>
      <c r="G85" s="472">
        <v>0.57119559104712636</v>
      </c>
    </row>
    <row r="86" spans="2:7" s="179" customFormat="1" ht="13.35" customHeight="1" x14ac:dyDescent="0.25">
      <c r="B86" s="473" t="s">
        <v>103</v>
      </c>
      <c r="C86" s="474">
        <v>28179</v>
      </c>
      <c r="D86" s="475">
        <v>4814</v>
      </c>
      <c r="E86" s="476">
        <v>0.17083643848255795</v>
      </c>
      <c r="F86" s="477">
        <v>1.3084792937364776E-2</v>
      </c>
      <c r="G86" s="477">
        <v>0.27072320323923066</v>
      </c>
    </row>
    <row r="87" spans="2:7" s="179" customFormat="1" ht="13.35" customHeight="1" x14ac:dyDescent="0.25">
      <c r="B87" s="478" t="s">
        <v>104</v>
      </c>
      <c r="C87" s="479">
        <v>106486</v>
      </c>
      <c r="D87" s="480">
        <v>17782</v>
      </c>
      <c r="E87" s="481">
        <v>0.16698908776740604</v>
      </c>
      <c r="F87" s="482">
        <v>4.8332735357752482E-2</v>
      </c>
      <c r="G87" s="482">
        <v>1</v>
      </c>
    </row>
    <row r="88" spans="2:7" s="179" customFormat="1" ht="6" customHeight="1" x14ac:dyDescent="0.25">
      <c r="B88" s="246"/>
      <c r="C88" s="247"/>
      <c r="D88" s="483"/>
      <c r="E88" s="483"/>
      <c r="F88" s="247"/>
      <c r="G88" s="513"/>
    </row>
    <row r="89" spans="2:7" s="179" customFormat="1" ht="13.35" customHeight="1" x14ac:dyDescent="0.25">
      <c r="B89" s="478" t="s">
        <v>105</v>
      </c>
      <c r="C89" s="479">
        <v>12089</v>
      </c>
      <c r="D89" s="480">
        <v>1853</v>
      </c>
      <c r="E89" s="481">
        <v>0.15327984117793034</v>
      </c>
      <c r="F89" s="482">
        <v>5.0365852332648377E-3</v>
      </c>
      <c r="G89" s="486"/>
    </row>
    <row r="90" spans="2:7" s="179" customFormat="1" ht="6" customHeight="1" x14ac:dyDescent="0.25">
      <c r="B90" s="246"/>
      <c r="C90" s="247"/>
      <c r="D90" s="483"/>
      <c r="E90" s="483"/>
      <c r="F90" s="247"/>
      <c r="G90" s="513"/>
    </row>
    <row r="91" spans="2:7" s="179" customFormat="1" ht="13.35" customHeight="1" x14ac:dyDescent="0.25">
      <c r="B91" s="478" t="s">
        <v>106</v>
      </c>
      <c r="C91" s="479">
        <v>9128</v>
      </c>
      <c r="D91" s="480">
        <v>1988</v>
      </c>
      <c r="E91" s="481">
        <v>0.21779141104294478</v>
      </c>
      <c r="F91" s="482">
        <v>5.4035247942420392E-3</v>
      </c>
      <c r="G91" s="486"/>
    </row>
    <row r="92" spans="2:7" s="179" customFormat="1" ht="6" customHeight="1" x14ac:dyDescent="0.25">
      <c r="B92" s="246"/>
      <c r="C92" s="247"/>
      <c r="D92" s="483"/>
      <c r="E92" s="483"/>
      <c r="F92" s="247"/>
      <c r="G92" s="513"/>
    </row>
    <row r="93" spans="2:7" s="179" customFormat="1" ht="13.35" customHeight="1" x14ac:dyDescent="0.25">
      <c r="B93" s="478" t="s">
        <v>107</v>
      </c>
      <c r="C93" s="479">
        <v>7987</v>
      </c>
      <c r="D93" s="480">
        <v>1721</v>
      </c>
      <c r="E93" s="481">
        <v>0.21547514711406035</v>
      </c>
      <c r="F93" s="482">
        <v>4.677799884753797E-3</v>
      </c>
      <c r="G93" s="486"/>
    </row>
    <row r="94" spans="2:7" s="179" customFormat="1" ht="6" customHeight="1" x14ac:dyDescent="0.25">
      <c r="B94" s="246"/>
      <c r="C94" s="247"/>
      <c r="D94" s="483"/>
      <c r="E94" s="483"/>
      <c r="F94" s="247"/>
      <c r="G94" s="513"/>
    </row>
    <row r="95" spans="2:7" s="179" customFormat="1" ht="21" customHeight="1" x14ac:dyDescent="0.25">
      <c r="B95" s="478" t="s">
        <v>108</v>
      </c>
      <c r="C95" s="479">
        <v>2424961</v>
      </c>
      <c r="D95" s="480">
        <v>367908</v>
      </c>
      <c r="E95" s="481">
        <v>0.15171707916127311</v>
      </c>
      <c r="F95" s="482">
        <v>1</v>
      </c>
      <c r="G95" s="486"/>
    </row>
    <row r="98" spans="1:2" x14ac:dyDescent="0.3">
      <c r="B98" s="253"/>
    </row>
    <row r="99" spans="1:2" x14ac:dyDescent="0.3">
      <c r="B99" s="253"/>
    </row>
    <row r="111" spans="1:2" x14ac:dyDescent="0.3">
      <c r="A111" s="253" t="s">
        <v>20</v>
      </c>
    </row>
    <row r="112" spans="1:2" x14ac:dyDescent="0.3">
      <c r="B112" s="254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12"/>
  <sheetViews>
    <sheetView showGridLines="0" view="pageBreakPreview" zoomScaleNormal="130" zoomScaleSheetLayoutView="100" workbookViewId="0">
      <selection activeCell="A42" sqref="A42:C52"/>
    </sheetView>
  </sheetViews>
  <sheetFormatPr baseColWidth="10" defaultColWidth="11.44140625" defaultRowHeight="13.2" x14ac:dyDescent="0.3"/>
  <cols>
    <col min="1" max="1" width="5.33203125" style="148" customWidth="1"/>
    <col min="2" max="2" width="21.6640625" style="148" customWidth="1"/>
    <col min="3" max="9" width="10.44140625" style="148" customWidth="1"/>
    <col min="10" max="10" width="2.44140625" style="148" customWidth="1"/>
    <col min="11" max="16384" width="11.44140625" style="148"/>
  </cols>
  <sheetData>
    <row r="1" spans="1:10" s="146" customFormat="1" ht="13.35" customHeight="1" x14ac:dyDescent="0.35">
      <c r="B1" s="145"/>
    </row>
    <row r="2" spans="1:10" s="146" customFormat="1" ht="15" customHeight="1" x14ac:dyDescent="0.35">
      <c r="B2" s="145"/>
    </row>
    <row r="3" spans="1:10" s="146" customFormat="1" ht="15" customHeight="1" x14ac:dyDescent="0.35">
      <c r="B3" s="145"/>
    </row>
    <row r="4" spans="1:10" s="146" customFormat="1" ht="15" customHeight="1" x14ac:dyDescent="0.35">
      <c r="B4" s="145"/>
    </row>
    <row r="5" spans="1:10" s="518" customFormat="1" ht="21" customHeight="1" x14ac:dyDescent="0.25">
      <c r="A5" s="522"/>
      <c r="B5" s="52" t="s">
        <v>279</v>
      </c>
      <c r="C5" s="523"/>
      <c r="D5" s="522"/>
      <c r="E5" s="522"/>
      <c r="F5" s="522"/>
      <c r="G5" s="522"/>
      <c r="H5" s="522"/>
      <c r="I5" s="522"/>
      <c r="J5" s="522"/>
    </row>
    <row r="6" spans="1:10" s="259" customFormat="1" ht="19.95" customHeight="1" x14ac:dyDescent="0.25">
      <c r="B6" s="539" t="s">
        <v>223</v>
      </c>
      <c r="C6" s="138"/>
      <c r="D6" s="138"/>
      <c r="E6" s="138"/>
      <c r="F6" s="138"/>
      <c r="G6" s="138"/>
      <c r="H6" s="138"/>
      <c r="I6" s="138"/>
      <c r="J6" s="138"/>
    </row>
    <row r="7" spans="1:10" s="259" customFormat="1" ht="19.95" customHeight="1" x14ac:dyDescent="0.25">
      <c r="B7" s="539" t="s">
        <v>34</v>
      </c>
      <c r="C7" s="138"/>
      <c r="D7" s="138"/>
      <c r="E7" s="138"/>
      <c r="F7" s="138"/>
      <c r="G7" s="138"/>
      <c r="H7" s="138"/>
      <c r="I7" s="138"/>
      <c r="J7" s="138"/>
    </row>
    <row r="8" spans="1:10" s="259" customFormat="1" ht="19.95" customHeight="1" x14ac:dyDescent="0.25">
      <c r="B8" s="529" t="s">
        <v>114</v>
      </c>
      <c r="C8" s="138"/>
      <c r="D8" s="138"/>
      <c r="E8" s="138"/>
      <c r="F8" s="138"/>
      <c r="G8" s="138"/>
      <c r="H8" s="138"/>
      <c r="I8" s="138"/>
      <c r="J8" s="138"/>
    </row>
    <row r="9" spans="1:10" s="18" customFormat="1" ht="6" customHeigh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 ht="15" customHeight="1" x14ac:dyDescent="0.3">
      <c r="A10" s="149"/>
      <c r="B10" s="450"/>
      <c r="C10" s="451"/>
      <c r="D10" s="452"/>
      <c r="E10" s="453" t="s">
        <v>224</v>
      </c>
      <c r="F10" s="454"/>
      <c r="G10" s="339"/>
      <c r="H10" s="339"/>
    </row>
    <row r="11" spans="1:10" ht="15" customHeight="1" x14ac:dyDescent="0.3">
      <c r="A11" s="149"/>
      <c r="B11" s="455" t="s">
        <v>112</v>
      </c>
      <c r="C11" s="456" t="s">
        <v>41</v>
      </c>
      <c r="D11" s="457" t="s">
        <v>41</v>
      </c>
      <c r="E11" s="457" t="s">
        <v>225</v>
      </c>
      <c r="F11" s="457" t="s">
        <v>226</v>
      </c>
      <c r="G11" s="457" t="s">
        <v>226</v>
      </c>
      <c r="H11" s="458" t="s">
        <v>227</v>
      </c>
      <c r="I11" s="149"/>
    </row>
    <row r="12" spans="1:10" ht="15" customHeight="1" x14ac:dyDescent="0.3">
      <c r="A12" s="149"/>
      <c r="B12" s="459" t="s">
        <v>113</v>
      </c>
      <c r="C12" s="460" t="s">
        <v>228</v>
      </c>
      <c r="D12" s="461" t="s">
        <v>229</v>
      </c>
      <c r="E12" s="461" t="s">
        <v>230</v>
      </c>
      <c r="F12" s="461" t="s">
        <v>231</v>
      </c>
      <c r="G12" s="461" t="s">
        <v>233</v>
      </c>
      <c r="H12" s="462" t="s">
        <v>232</v>
      </c>
      <c r="I12" s="149"/>
    </row>
    <row r="13" spans="1:10" ht="6" customHeight="1" x14ac:dyDescent="0.3">
      <c r="B13" s="210"/>
      <c r="C13" s="212"/>
      <c r="D13" s="212"/>
      <c r="E13" s="212"/>
      <c r="F13" s="212"/>
    </row>
    <row r="14" spans="1:10" s="179" customFormat="1" ht="13.35" customHeight="1" x14ac:dyDescent="0.25">
      <c r="B14" s="463" t="s">
        <v>46</v>
      </c>
      <c r="C14" s="464">
        <v>25339</v>
      </c>
      <c r="D14" s="465">
        <v>3714</v>
      </c>
      <c r="E14" s="466">
        <v>0.14657247720904534</v>
      </c>
      <c r="F14" s="467">
        <v>1.9552616755023716E-2</v>
      </c>
      <c r="G14" s="467">
        <v>0.50060655074807925</v>
      </c>
      <c r="H14" s="467">
        <v>7.1494571494571488E-2</v>
      </c>
    </row>
    <row r="15" spans="1:10" s="179" customFormat="1" ht="13.35" customHeight="1" x14ac:dyDescent="0.25">
      <c r="B15" s="468" t="s">
        <v>47</v>
      </c>
      <c r="C15" s="469">
        <v>71577</v>
      </c>
      <c r="D15" s="470">
        <v>9188</v>
      </c>
      <c r="E15" s="471">
        <v>0.12836525699596238</v>
      </c>
      <c r="F15" s="472">
        <v>4.8370878498965514E-2</v>
      </c>
      <c r="G15" s="472">
        <v>0.52698594780613706</v>
      </c>
      <c r="H15" s="472">
        <v>0.17686917686917686</v>
      </c>
    </row>
    <row r="16" spans="1:10" s="179" customFormat="1" ht="13.35" customHeight="1" x14ac:dyDescent="0.25">
      <c r="B16" s="468" t="s">
        <v>48</v>
      </c>
      <c r="C16" s="469">
        <v>32198</v>
      </c>
      <c r="D16" s="470">
        <v>4712</v>
      </c>
      <c r="E16" s="471">
        <v>0.14634449344679792</v>
      </c>
      <c r="F16" s="472">
        <v>2.4806658629421583E-2</v>
      </c>
      <c r="G16" s="472">
        <v>0.55285697524345889</v>
      </c>
      <c r="H16" s="472">
        <v>9.0706090706090703E-2</v>
      </c>
    </row>
    <row r="17" spans="2:8" s="179" customFormat="1" ht="13.35" customHeight="1" x14ac:dyDescent="0.25">
      <c r="B17" s="468" t="s">
        <v>49</v>
      </c>
      <c r="C17" s="469">
        <v>40066</v>
      </c>
      <c r="D17" s="470">
        <v>6858</v>
      </c>
      <c r="E17" s="471">
        <v>0.17116757350371886</v>
      </c>
      <c r="F17" s="472">
        <v>3.6104428030681923E-2</v>
      </c>
      <c r="G17" s="472">
        <v>0.54793863854266533</v>
      </c>
      <c r="H17" s="472">
        <v>0.13201663201663202</v>
      </c>
    </row>
    <row r="18" spans="2:8" s="179" customFormat="1" ht="13.35" customHeight="1" x14ac:dyDescent="0.25">
      <c r="B18" s="468" t="s">
        <v>50</v>
      </c>
      <c r="C18" s="469">
        <v>18316</v>
      </c>
      <c r="D18" s="470">
        <v>2762</v>
      </c>
      <c r="E18" s="471">
        <v>0.15079711727451409</v>
      </c>
      <c r="F18" s="472">
        <v>1.4540745147381665E-2</v>
      </c>
      <c r="G18" s="472">
        <v>0.49067329898738676</v>
      </c>
      <c r="H18" s="472">
        <v>5.3168553168553172E-2</v>
      </c>
    </row>
    <row r="19" spans="2:8" s="179" customFormat="1" ht="13.35" customHeight="1" x14ac:dyDescent="0.25">
      <c r="B19" s="468" t="s">
        <v>51</v>
      </c>
      <c r="C19" s="469">
        <v>23498</v>
      </c>
      <c r="D19" s="470">
        <v>3909</v>
      </c>
      <c r="E19" s="471">
        <v>0.16635458336879735</v>
      </c>
      <c r="F19" s="472">
        <v>2.0579208103227709E-2</v>
      </c>
      <c r="G19" s="472">
        <v>0.59816373374139253</v>
      </c>
      <c r="H19" s="472">
        <v>7.5248325248325254E-2</v>
      </c>
    </row>
    <row r="20" spans="2:8" s="179" customFormat="1" ht="13.35" customHeight="1" x14ac:dyDescent="0.25">
      <c r="B20" s="468" t="s">
        <v>52</v>
      </c>
      <c r="C20" s="469">
        <v>67124</v>
      </c>
      <c r="D20" s="470">
        <v>8323</v>
      </c>
      <c r="E20" s="471">
        <v>0.1239943984267922</v>
      </c>
      <c r="F20" s="472">
        <v>4.3817024569752935E-2</v>
      </c>
      <c r="G20" s="472">
        <v>0.50442424242424244</v>
      </c>
      <c r="H20" s="472">
        <v>0.16021791021791021</v>
      </c>
    </row>
    <row r="21" spans="2:8" s="179" customFormat="1" ht="13.35" customHeight="1" x14ac:dyDescent="0.25">
      <c r="B21" s="473" t="s">
        <v>53</v>
      </c>
      <c r="C21" s="474">
        <v>90167</v>
      </c>
      <c r="D21" s="475">
        <v>12482</v>
      </c>
      <c r="E21" s="476">
        <v>0.13843202058402743</v>
      </c>
      <c r="F21" s="477">
        <v>6.5712375427088326E-2</v>
      </c>
      <c r="G21" s="477">
        <v>0.52374958039610608</v>
      </c>
      <c r="H21" s="477">
        <v>0.24027874027874027</v>
      </c>
    </row>
    <row r="22" spans="2:8" s="179" customFormat="1" ht="13.35" customHeight="1" x14ac:dyDescent="0.25">
      <c r="B22" s="478" t="s">
        <v>54</v>
      </c>
      <c r="C22" s="479">
        <v>368285</v>
      </c>
      <c r="D22" s="480">
        <v>51948</v>
      </c>
      <c r="E22" s="481">
        <v>0.14105380344027044</v>
      </c>
      <c r="F22" s="482">
        <v>0.27348393516154335</v>
      </c>
      <c r="G22" s="482">
        <v>0.52798585207695981</v>
      </c>
      <c r="H22" s="482">
        <v>1</v>
      </c>
    </row>
    <row r="23" spans="2:8" s="179" customFormat="1" ht="6" customHeight="1" x14ac:dyDescent="0.25">
      <c r="B23" s="246"/>
      <c r="C23" s="247"/>
      <c r="D23" s="483"/>
      <c r="E23" s="483"/>
      <c r="F23" s="247"/>
      <c r="G23" s="513"/>
      <c r="H23" s="513"/>
    </row>
    <row r="24" spans="2:8" s="179" customFormat="1" ht="13.35" customHeight="1" x14ac:dyDescent="0.25">
      <c r="B24" s="463" t="s">
        <v>55</v>
      </c>
      <c r="C24" s="464">
        <v>3898</v>
      </c>
      <c r="D24" s="465">
        <v>700</v>
      </c>
      <c r="E24" s="484">
        <v>0.17957927142124167</v>
      </c>
      <c r="F24" s="485">
        <v>3.6851997115015084E-3</v>
      </c>
      <c r="G24" s="485">
        <v>0.52750565184626974</v>
      </c>
      <c r="H24" s="485">
        <v>0.15625</v>
      </c>
    </row>
    <row r="25" spans="2:8" s="179" customFormat="1" ht="13.35" customHeight="1" x14ac:dyDescent="0.25">
      <c r="B25" s="468" t="s">
        <v>56</v>
      </c>
      <c r="C25" s="469">
        <v>2520</v>
      </c>
      <c r="D25" s="470">
        <v>399</v>
      </c>
      <c r="E25" s="471">
        <v>0.15833333333333333</v>
      </c>
      <c r="F25" s="472">
        <v>2.1005638355558599E-3</v>
      </c>
      <c r="G25" s="472">
        <v>0.48540145985401462</v>
      </c>
      <c r="H25" s="472">
        <v>8.9062500000000003E-2</v>
      </c>
    </row>
    <row r="26" spans="2:8" s="179" customFormat="1" ht="13.35" customHeight="1" x14ac:dyDescent="0.25">
      <c r="B26" s="473" t="s">
        <v>57</v>
      </c>
      <c r="C26" s="474">
        <v>23731</v>
      </c>
      <c r="D26" s="475">
        <v>3381</v>
      </c>
      <c r="E26" s="476">
        <v>0.14247187223462981</v>
      </c>
      <c r="F26" s="477">
        <v>1.7799514606552286E-2</v>
      </c>
      <c r="G26" s="477">
        <v>0.51839926402943881</v>
      </c>
      <c r="H26" s="477">
        <v>0.75468749999999996</v>
      </c>
    </row>
    <row r="27" spans="2:8" s="179" customFormat="1" ht="13.35" customHeight="1" x14ac:dyDescent="0.25">
      <c r="B27" s="478" t="s">
        <v>58</v>
      </c>
      <c r="C27" s="479">
        <v>30149</v>
      </c>
      <c r="D27" s="480">
        <v>4480</v>
      </c>
      <c r="E27" s="481">
        <v>0.14859530996052936</v>
      </c>
      <c r="F27" s="482">
        <v>2.3585278153609654E-2</v>
      </c>
      <c r="G27" s="482">
        <v>0.51666474455080147</v>
      </c>
      <c r="H27" s="482">
        <v>1</v>
      </c>
    </row>
    <row r="28" spans="2:8" s="179" customFormat="1" ht="6" customHeight="1" x14ac:dyDescent="0.25">
      <c r="B28" s="246"/>
      <c r="C28" s="247"/>
      <c r="D28" s="483"/>
      <c r="E28" s="483"/>
      <c r="F28" s="247"/>
      <c r="G28" s="513"/>
      <c r="H28" s="513"/>
    </row>
    <row r="29" spans="2:8" s="179" customFormat="1" ht="13.35" customHeight="1" x14ac:dyDescent="0.25">
      <c r="B29" s="478" t="s">
        <v>59</v>
      </c>
      <c r="C29" s="479">
        <v>29900</v>
      </c>
      <c r="D29" s="480">
        <v>3613</v>
      </c>
      <c r="E29" s="481">
        <v>0.12083612040133779</v>
      </c>
      <c r="F29" s="482">
        <v>1.9020895082364212E-2</v>
      </c>
      <c r="G29" s="482">
        <v>0.49176534639989111</v>
      </c>
      <c r="H29" s="486"/>
    </row>
    <row r="30" spans="2:8" s="179" customFormat="1" ht="6" customHeight="1" x14ac:dyDescent="0.25">
      <c r="B30" s="246"/>
      <c r="C30" s="247"/>
      <c r="D30" s="483"/>
      <c r="E30" s="483"/>
      <c r="F30" s="247"/>
      <c r="G30" s="513"/>
      <c r="H30" s="513"/>
    </row>
    <row r="31" spans="2:8" s="179" customFormat="1" ht="13.35" customHeight="1" x14ac:dyDescent="0.25">
      <c r="B31" s="478" t="s">
        <v>60</v>
      </c>
      <c r="C31" s="479">
        <v>16972</v>
      </c>
      <c r="D31" s="480">
        <v>3359</v>
      </c>
      <c r="E31" s="481">
        <v>0.19791421164270565</v>
      </c>
      <c r="F31" s="482">
        <v>1.7683694044190811E-2</v>
      </c>
      <c r="G31" s="482">
        <v>0.48737666860127682</v>
      </c>
      <c r="H31" s="486"/>
    </row>
    <row r="32" spans="2:8" s="179" customFormat="1" ht="6" customHeight="1" x14ac:dyDescent="0.25">
      <c r="B32" s="246"/>
      <c r="C32" s="247"/>
      <c r="D32" s="483"/>
      <c r="E32" s="483"/>
      <c r="F32" s="247"/>
      <c r="G32" s="513"/>
      <c r="H32" s="513"/>
    </row>
    <row r="33" spans="2:8" s="179" customFormat="1" ht="13.35" customHeight="1" x14ac:dyDescent="0.25">
      <c r="B33" s="463" t="s">
        <v>61</v>
      </c>
      <c r="C33" s="464">
        <v>43383</v>
      </c>
      <c r="D33" s="465">
        <v>4678</v>
      </c>
      <c r="E33" s="484">
        <v>0.10783025609109559</v>
      </c>
      <c r="F33" s="485">
        <v>2.4627663214862937E-2</v>
      </c>
      <c r="G33" s="485">
        <v>0.49808347529812608</v>
      </c>
      <c r="H33" s="485">
        <v>0.51914326933747645</v>
      </c>
    </row>
    <row r="34" spans="2:8" s="179" customFormat="1" ht="13.35" customHeight="1" x14ac:dyDescent="0.25">
      <c r="B34" s="487" t="s">
        <v>62</v>
      </c>
      <c r="C34" s="474">
        <v>40981</v>
      </c>
      <c r="D34" s="475">
        <v>4333</v>
      </c>
      <c r="E34" s="476">
        <v>0.10573192455040141</v>
      </c>
      <c r="F34" s="477">
        <v>2.2811386214194335E-2</v>
      </c>
      <c r="G34" s="477">
        <v>0.51193289224952743</v>
      </c>
      <c r="H34" s="477">
        <v>0.4808567306625236</v>
      </c>
    </row>
    <row r="35" spans="2:8" s="179" customFormat="1" ht="13.35" customHeight="1" x14ac:dyDescent="0.25">
      <c r="B35" s="478" t="s">
        <v>63</v>
      </c>
      <c r="C35" s="479">
        <v>84364</v>
      </c>
      <c r="D35" s="480">
        <v>9011</v>
      </c>
      <c r="E35" s="481">
        <v>0.10681096202171543</v>
      </c>
      <c r="F35" s="482">
        <v>4.7439049429057273E-2</v>
      </c>
      <c r="G35" s="482">
        <v>0.50464829749103945</v>
      </c>
      <c r="H35" s="482">
        <v>1</v>
      </c>
    </row>
    <row r="36" spans="2:8" s="179" customFormat="1" ht="6" customHeight="1" x14ac:dyDescent="0.25">
      <c r="B36" s="246"/>
      <c r="C36" s="247"/>
      <c r="D36" s="483"/>
      <c r="E36" s="483"/>
      <c r="F36" s="488"/>
      <c r="G36" s="513"/>
      <c r="H36" s="513"/>
    </row>
    <row r="37" spans="2:8" s="179" customFormat="1" ht="13.35" customHeight="1" x14ac:dyDescent="0.25">
      <c r="B37" s="478" t="s">
        <v>64</v>
      </c>
      <c r="C37" s="479">
        <v>16481</v>
      </c>
      <c r="D37" s="480">
        <v>2059</v>
      </c>
      <c r="E37" s="481">
        <v>0.12493173957890905</v>
      </c>
      <c r="F37" s="482">
        <v>1.0839751722830865E-2</v>
      </c>
      <c r="G37" s="482">
        <v>0.50012144765606026</v>
      </c>
      <c r="H37" s="486"/>
    </row>
    <row r="38" spans="2:8" s="179" customFormat="1" ht="6" customHeight="1" x14ac:dyDescent="0.25">
      <c r="B38" s="246"/>
      <c r="C38" s="247"/>
      <c r="D38" s="483"/>
      <c r="E38" s="483"/>
      <c r="F38" s="247"/>
      <c r="G38" s="513"/>
      <c r="H38" s="513"/>
    </row>
    <row r="39" spans="2:8" s="179" customFormat="1" ht="13.35" customHeight="1" x14ac:dyDescent="0.25">
      <c r="B39" s="463" t="s">
        <v>65</v>
      </c>
      <c r="C39" s="464">
        <v>14055</v>
      </c>
      <c r="D39" s="465">
        <v>1763</v>
      </c>
      <c r="E39" s="484">
        <v>0.12543578797580932</v>
      </c>
      <c r="F39" s="485">
        <v>9.2814387019673709E-3</v>
      </c>
      <c r="G39" s="485">
        <v>0.53489077669902918</v>
      </c>
      <c r="H39" s="485">
        <v>0.18650163969110337</v>
      </c>
    </row>
    <row r="40" spans="2:8" s="179" customFormat="1" ht="13.35" customHeight="1" x14ac:dyDescent="0.25">
      <c r="B40" s="468" t="s">
        <v>66</v>
      </c>
      <c r="C40" s="469">
        <v>21267</v>
      </c>
      <c r="D40" s="470">
        <v>2786</v>
      </c>
      <c r="E40" s="471">
        <v>0.13100108148775097</v>
      </c>
      <c r="F40" s="472">
        <v>1.4667094851776002E-2</v>
      </c>
      <c r="G40" s="472">
        <v>0.57136997538966361</v>
      </c>
      <c r="H40" s="472">
        <v>0.29472125251242992</v>
      </c>
    </row>
    <row r="41" spans="2:8" s="179" customFormat="1" ht="13.35" customHeight="1" x14ac:dyDescent="0.25">
      <c r="B41" s="468" t="s">
        <v>67</v>
      </c>
      <c r="C41" s="469">
        <v>5719</v>
      </c>
      <c r="D41" s="470">
        <v>818</v>
      </c>
      <c r="E41" s="471">
        <v>0.14303199860115404</v>
      </c>
      <c r="F41" s="472">
        <v>4.3064190914403342E-3</v>
      </c>
      <c r="G41" s="472">
        <v>0.52301790281329918</v>
      </c>
      <c r="H41" s="472">
        <v>8.6533375647942445E-2</v>
      </c>
    </row>
    <row r="42" spans="2:8" s="179" customFormat="1" ht="13.35" customHeight="1" x14ac:dyDescent="0.25">
      <c r="B42" s="468" t="s">
        <v>68</v>
      </c>
      <c r="C42" s="469">
        <v>7234</v>
      </c>
      <c r="D42" s="470">
        <v>847</v>
      </c>
      <c r="E42" s="471">
        <v>0.1170859828587227</v>
      </c>
      <c r="F42" s="472">
        <v>4.4590916509168249E-3</v>
      </c>
      <c r="G42" s="472">
        <v>0.47988668555240793</v>
      </c>
      <c r="H42" s="472">
        <v>8.9601184809055323E-2</v>
      </c>
    </row>
    <row r="43" spans="2:8" s="179" customFormat="1" ht="13.35" customHeight="1" x14ac:dyDescent="0.25">
      <c r="B43" s="473" t="s">
        <v>69</v>
      </c>
      <c r="C43" s="474">
        <v>28768</v>
      </c>
      <c r="D43" s="475">
        <v>3239</v>
      </c>
      <c r="E43" s="476">
        <v>0.11259037819799778</v>
      </c>
      <c r="F43" s="477">
        <v>1.7051945522219121E-2</v>
      </c>
      <c r="G43" s="477">
        <v>0.52073954983922832</v>
      </c>
      <c r="H43" s="477">
        <v>0.34264254733946897</v>
      </c>
    </row>
    <row r="44" spans="2:8" s="179" customFormat="1" ht="13.35" customHeight="1" x14ac:dyDescent="0.25">
      <c r="B44" s="478" t="s">
        <v>70</v>
      </c>
      <c r="C44" s="479">
        <v>77043</v>
      </c>
      <c r="D44" s="480">
        <v>9453</v>
      </c>
      <c r="E44" s="481">
        <v>0.12269771426346326</v>
      </c>
      <c r="F44" s="482">
        <v>4.9765989818319652E-2</v>
      </c>
      <c r="G44" s="482">
        <v>0.53343490773658375</v>
      </c>
      <c r="H44" s="482">
        <v>1</v>
      </c>
    </row>
    <row r="45" spans="2:8" s="179" customFormat="1" ht="6" customHeight="1" x14ac:dyDescent="0.25">
      <c r="B45" s="246"/>
      <c r="C45" s="247"/>
      <c r="D45" s="483"/>
      <c r="E45" s="483"/>
      <c r="F45" s="247"/>
      <c r="G45" s="513"/>
      <c r="H45" s="513"/>
    </row>
    <row r="46" spans="2:8" s="179" customFormat="1" ht="13.35" customHeight="1" x14ac:dyDescent="0.25">
      <c r="B46" s="463" t="s">
        <v>71</v>
      </c>
      <c r="C46" s="464">
        <v>5019</v>
      </c>
      <c r="D46" s="465">
        <v>612</v>
      </c>
      <c r="E46" s="484">
        <v>0.12193664076509265</v>
      </c>
      <c r="F46" s="485">
        <v>3.2219174620556042E-3</v>
      </c>
      <c r="G46" s="485">
        <v>0.50830564784053156</v>
      </c>
      <c r="H46" s="485">
        <v>7.2649572649572655E-2</v>
      </c>
    </row>
    <row r="47" spans="2:8" s="179" customFormat="1" ht="13.35" customHeight="1" x14ac:dyDescent="0.25">
      <c r="B47" s="468" t="s">
        <v>72</v>
      </c>
      <c r="C47" s="469">
        <v>8082</v>
      </c>
      <c r="D47" s="470">
        <v>1005</v>
      </c>
      <c r="E47" s="471">
        <v>0.12435040831477358</v>
      </c>
      <c r="F47" s="472">
        <v>5.2908938715128797E-3</v>
      </c>
      <c r="G47" s="472">
        <v>0.4904831625183016</v>
      </c>
      <c r="H47" s="472">
        <v>0.1193019943019943</v>
      </c>
    </row>
    <row r="48" spans="2:8" s="179" customFormat="1" ht="13.35" customHeight="1" x14ac:dyDescent="0.25">
      <c r="B48" s="468" t="s">
        <v>73</v>
      </c>
      <c r="C48" s="469">
        <v>12242</v>
      </c>
      <c r="D48" s="470">
        <v>1516</v>
      </c>
      <c r="E48" s="471">
        <v>0.1238359745139683</v>
      </c>
      <c r="F48" s="472">
        <v>7.9810896609089806E-3</v>
      </c>
      <c r="G48" s="472">
        <v>0.50685389501838851</v>
      </c>
      <c r="H48" s="472">
        <v>0.17996201329534664</v>
      </c>
    </row>
    <row r="49" spans="2:8" s="179" customFormat="1" ht="13.35" customHeight="1" x14ac:dyDescent="0.25">
      <c r="B49" s="468" t="s">
        <v>74</v>
      </c>
      <c r="C49" s="469">
        <v>3663</v>
      </c>
      <c r="D49" s="470">
        <v>563</v>
      </c>
      <c r="E49" s="471">
        <v>0.15369915369915371</v>
      </c>
      <c r="F49" s="472">
        <v>2.9639534822504987E-3</v>
      </c>
      <c r="G49" s="472">
        <v>0.53013182674199621</v>
      </c>
      <c r="H49" s="472">
        <v>6.6832858499525166E-2</v>
      </c>
    </row>
    <row r="50" spans="2:8" s="179" customFormat="1" ht="13.35" customHeight="1" x14ac:dyDescent="0.25">
      <c r="B50" s="468" t="s">
        <v>75</v>
      </c>
      <c r="C50" s="469">
        <v>9840</v>
      </c>
      <c r="D50" s="470">
        <v>1507</v>
      </c>
      <c r="E50" s="471">
        <v>0.15315040650406503</v>
      </c>
      <c r="F50" s="472">
        <v>7.9337085217611042E-3</v>
      </c>
      <c r="G50" s="472">
        <v>0.52600349040139616</v>
      </c>
      <c r="H50" s="472">
        <v>0.17889363722697055</v>
      </c>
    </row>
    <row r="51" spans="2:8" s="179" customFormat="1" ht="13.35" customHeight="1" x14ac:dyDescent="0.25">
      <c r="B51" s="468" t="s">
        <v>76</v>
      </c>
      <c r="C51" s="469">
        <v>2802</v>
      </c>
      <c r="D51" s="470">
        <v>373</v>
      </c>
      <c r="E51" s="471">
        <v>0.1331192005710207</v>
      </c>
      <c r="F51" s="472">
        <v>1.9636849891286608E-3</v>
      </c>
      <c r="G51" s="472">
        <v>0.50610583446404345</v>
      </c>
      <c r="H51" s="472">
        <v>4.4278252611585946E-2</v>
      </c>
    </row>
    <row r="52" spans="2:8" s="179" customFormat="1" ht="13.35" customHeight="1" x14ac:dyDescent="0.25">
      <c r="B52" s="468" t="s">
        <v>77</v>
      </c>
      <c r="C52" s="469">
        <v>1434</v>
      </c>
      <c r="D52" s="470">
        <v>215</v>
      </c>
      <c r="E52" s="471">
        <v>0.1499302649930265</v>
      </c>
      <c r="F52" s="472">
        <v>1.1318827685326061E-3</v>
      </c>
      <c r="G52" s="472">
        <v>0.43788187372708759</v>
      </c>
      <c r="H52" s="472">
        <v>2.5522317188983856E-2</v>
      </c>
    </row>
    <row r="53" spans="2:8" s="179" customFormat="1" ht="13.35" customHeight="1" x14ac:dyDescent="0.25">
      <c r="B53" s="468" t="s">
        <v>78</v>
      </c>
      <c r="C53" s="469">
        <v>13151</v>
      </c>
      <c r="D53" s="470">
        <v>1959</v>
      </c>
      <c r="E53" s="471">
        <v>0.14896205611740551</v>
      </c>
      <c r="F53" s="472">
        <v>1.0313294621187793E-2</v>
      </c>
      <c r="G53" s="472">
        <v>0.52988909926967809</v>
      </c>
      <c r="H53" s="472">
        <v>0.23254985754985755</v>
      </c>
    </row>
    <row r="54" spans="2:8" s="179" customFormat="1" ht="13.35" customHeight="1" x14ac:dyDescent="0.25">
      <c r="B54" s="473" t="s">
        <v>79</v>
      </c>
      <c r="C54" s="474">
        <v>4901</v>
      </c>
      <c r="D54" s="475">
        <v>674</v>
      </c>
      <c r="E54" s="476">
        <v>0.13752295449908181</v>
      </c>
      <c r="F54" s="477">
        <v>3.5483208650743093E-3</v>
      </c>
      <c r="G54" s="477">
        <v>0.54530744336569581</v>
      </c>
      <c r="H54" s="477">
        <v>8.0009496676163347E-2</v>
      </c>
    </row>
    <row r="55" spans="2:8" s="179" customFormat="1" ht="13.35" customHeight="1" x14ac:dyDescent="0.25">
      <c r="B55" s="478" t="s">
        <v>80</v>
      </c>
      <c r="C55" s="479">
        <v>61134</v>
      </c>
      <c r="D55" s="489">
        <v>8424</v>
      </c>
      <c r="E55" s="490">
        <v>0.13779566198841889</v>
      </c>
      <c r="F55" s="491">
        <v>4.4348746242412439E-2</v>
      </c>
      <c r="G55" s="482">
        <v>0.51579720793534167</v>
      </c>
      <c r="H55" s="491">
        <v>1</v>
      </c>
    </row>
    <row r="56" spans="2:8" s="179" customFormat="1" ht="6" customHeight="1" x14ac:dyDescent="0.25">
      <c r="B56" s="246"/>
      <c r="C56" s="247"/>
      <c r="D56" s="483"/>
      <c r="E56" s="483"/>
      <c r="F56" s="247"/>
      <c r="G56" s="513"/>
      <c r="H56" s="513"/>
    </row>
    <row r="57" spans="2:8" s="179" customFormat="1" ht="13.35" customHeight="1" x14ac:dyDescent="0.25">
      <c r="B57" s="463" t="s">
        <v>81</v>
      </c>
      <c r="C57" s="464">
        <v>138591</v>
      </c>
      <c r="D57" s="465">
        <v>15512</v>
      </c>
      <c r="E57" s="484">
        <v>0.1119264598711316</v>
      </c>
      <c r="F57" s="485">
        <v>8.1664025606873428E-2</v>
      </c>
      <c r="G57" s="485">
        <v>0.49385546004457181</v>
      </c>
      <c r="H57" s="485">
        <v>0.71182085168869313</v>
      </c>
    </row>
    <row r="58" spans="2:8" s="179" customFormat="1" ht="13.35" customHeight="1" x14ac:dyDescent="0.25">
      <c r="B58" s="468" t="s">
        <v>82</v>
      </c>
      <c r="C58" s="469">
        <v>16198</v>
      </c>
      <c r="D58" s="470">
        <v>2157</v>
      </c>
      <c r="E58" s="471">
        <v>0.13316458822076799</v>
      </c>
      <c r="F58" s="472">
        <v>1.1355679682441076E-2</v>
      </c>
      <c r="G58" s="472">
        <v>0.48471910112359551</v>
      </c>
      <c r="H58" s="472">
        <v>9.8981277533039647E-2</v>
      </c>
    </row>
    <row r="59" spans="2:8" s="179" customFormat="1" ht="13.35" customHeight="1" x14ac:dyDescent="0.25">
      <c r="B59" s="468" t="s">
        <v>83</v>
      </c>
      <c r="C59" s="469">
        <v>9262</v>
      </c>
      <c r="D59" s="470">
        <v>1328</v>
      </c>
      <c r="E59" s="471">
        <v>0.14338155905851868</v>
      </c>
      <c r="F59" s="472">
        <v>6.9913503098200042E-3</v>
      </c>
      <c r="G59" s="472">
        <v>0.49793775778027749</v>
      </c>
      <c r="H59" s="472">
        <v>6.0939794419970633E-2</v>
      </c>
    </row>
    <row r="60" spans="2:8" s="179" customFormat="1" ht="13.35" customHeight="1" x14ac:dyDescent="0.25">
      <c r="B60" s="473" t="s">
        <v>84</v>
      </c>
      <c r="C60" s="474">
        <v>22526</v>
      </c>
      <c r="D60" s="475">
        <v>2795</v>
      </c>
      <c r="E60" s="476">
        <v>0.12407884222676019</v>
      </c>
      <c r="F60" s="477">
        <v>1.4714475990923879E-2</v>
      </c>
      <c r="G60" s="477">
        <v>0.50515091270558465</v>
      </c>
      <c r="H60" s="477">
        <v>0.12825807635829661</v>
      </c>
    </row>
    <row r="61" spans="2:8" s="179" customFormat="1" ht="13.35" customHeight="1" x14ac:dyDescent="0.25">
      <c r="B61" s="478" t="s">
        <v>85</v>
      </c>
      <c r="C61" s="479">
        <v>186577</v>
      </c>
      <c r="D61" s="480">
        <v>21792</v>
      </c>
      <c r="E61" s="481">
        <v>0.11679896235870445</v>
      </c>
      <c r="F61" s="482">
        <v>0.11472553159005838</v>
      </c>
      <c r="G61" s="482">
        <v>0.49459827507943716</v>
      </c>
      <c r="H61" s="482">
        <v>1</v>
      </c>
    </row>
    <row r="62" spans="2:8" s="179" customFormat="1" ht="6" customHeight="1" x14ac:dyDescent="0.25">
      <c r="B62" s="246"/>
      <c r="C62" s="247"/>
      <c r="D62" s="483"/>
      <c r="E62" s="483"/>
      <c r="F62" s="247"/>
      <c r="G62" s="513"/>
      <c r="H62" s="513"/>
    </row>
    <row r="63" spans="2:8" s="179" customFormat="1" ht="13.35" customHeight="1" x14ac:dyDescent="0.25">
      <c r="B63" s="463" t="s">
        <v>86</v>
      </c>
      <c r="C63" s="464">
        <v>72427</v>
      </c>
      <c r="D63" s="465">
        <v>7576</v>
      </c>
      <c r="E63" s="484">
        <v>0.10460187499137062</v>
      </c>
      <c r="F63" s="485">
        <v>3.988439002047918E-2</v>
      </c>
      <c r="G63" s="485">
        <v>0.51203027845363613</v>
      </c>
      <c r="H63" s="485">
        <v>0.37667180430567293</v>
      </c>
    </row>
    <row r="64" spans="2:8" s="179" customFormat="1" ht="13.35" customHeight="1" x14ac:dyDescent="0.25">
      <c r="B64" s="468" t="s">
        <v>87</v>
      </c>
      <c r="C64" s="469">
        <v>19734</v>
      </c>
      <c r="D64" s="470">
        <v>2379</v>
      </c>
      <c r="E64" s="471">
        <v>0.12055335968379446</v>
      </c>
      <c r="F64" s="472">
        <v>1.2524414448088697E-2</v>
      </c>
      <c r="G64" s="472">
        <v>0.51954575234767419</v>
      </c>
      <c r="H64" s="472">
        <v>0.11828170834783473</v>
      </c>
    </row>
    <row r="65" spans="2:8" s="179" customFormat="1" ht="13.35" customHeight="1" x14ac:dyDescent="0.25">
      <c r="B65" s="473" t="s">
        <v>88</v>
      </c>
      <c r="C65" s="474">
        <v>86918</v>
      </c>
      <c r="D65" s="475">
        <v>10158</v>
      </c>
      <c r="E65" s="476">
        <v>0.11686877286637981</v>
      </c>
      <c r="F65" s="477">
        <v>5.3477512384903315E-2</v>
      </c>
      <c r="G65" s="477">
        <v>0.51810670202999087</v>
      </c>
      <c r="H65" s="477">
        <v>0.50504648734649227</v>
      </c>
    </row>
    <row r="66" spans="2:8" s="179" customFormat="1" ht="13.35" customHeight="1" x14ac:dyDescent="0.25">
      <c r="B66" s="478" t="s">
        <v>89</v>
      </c>
      <c r="C66" s="479">
        <v>179079</v>
      </c>
      <c r="D66" s="480">
        <v>20113</v>
      </c>
      <c r="E66" s="481">
        <v>0.11231355993723441</v>
      </c>
      <c r="F66" s="482">
        <v>0.10588631685347119</v>
      </c>
      <c r="G66" s="482">
        <v>0.51596931838588034</v>
      </c>
      <c r="H66" s="482">
        <v>1</v>
      </c>
    </row>
    <row r="67" spans="2:8" s="179" customFormat="1" ht="6" customHeight="1" x14ac:dyDescent="0.25">
      <c r="B67" s="246"/>
      <c r="C67" s="247"/>
      <c r="D67" s="483"/>
      <c r="E67" s="483"/>
      <c r="F67" s="247"/>
      <c r="G67" s="513"/>
      <c r="H67" s="513"/>
    </row>
    <row r="68" spans="2:8" s="179" customFormat="1" ht="13.35" customHeight="1" x14ac:dyDescent="0.25">
      <c r="B68" s="463" t="s">
        <v>90</v>
      </c>
      <c r="C68" s="464">
        <v>28261</v>
      </c>
      <c r="D68" s="465">
        <v>3873</v>
      </c>
      <c r="E68" s="484">
        <v>0.13704398287392519</v>
      </c>
      <c r="F68" s="485">
        <v>2.0389683546636204E-2</v>
      </c>
      <c r="G68" s="485">
        <v>0.56342740762292698</v>
      </c>
      <c r="H68" s="485">
        <v>0.66092150170648467</v>
      </c>
    </row>
    <row r="69" spans="2:8" s="179" customFormat="1" ht="13.35" customHeight="1" x14ac:dyDescent="0.25">
      <c r="B69" s="473" t="s">
        <v>91</v>
      </c>
      <c r="C69" s="474">
        <v>13625</v>
      </c>
      <c r="D69" s="475">
        <v>1987</v>
      </c>
      <c r="E69" s="476">
        <v>0.14583486238532109</v>
      </c>
      <c r="F69" s="477">
        <v>1.0460702609647854E-2</v>
      </c>
      <c r="G69" s="477">
        <v>0.55011074197120713</v>
      </c>
      <c r="H69" s="477">
        <v>0.33907849829351538</v>
      </c>
    </row>
    <row r="70" spans="2:8" s="179" customFormat="1" ht="13.35" customHeight="1" x14ac:dyDescent="0.25">
      <c r="B70" s="478" t="s">
        <v>92</v>
      </c>
      <c r="C70" s="479">
        <v>41886</v>
      </c>
      <c r="D70" s="480">
        <v>5860</v>
      </c>
      <c r="E70" s="481">
        <v>0.13990354772477678</v>
      </c>
      <c r="F70" s="482">
        <v>3.0850386156284056E-2</v>
      </c>
      <c r="G70" s="482">
        <v>0.55884035857333592</v>
      </c>
      <c r="H70" s="482">
        <v>1</v>
      </c>
    </row>
    <row r="71" spans="2:8" s="179" customFormat="1" ht="6" customHeight="1" x14ac:dyDescent="0.25">
      <c r="B71" s="246"/>
      <c r="C71" s="247"/>
      <c r="D71" s="483"/>
      <c r="E71" s="483"/>
      <c r="F71" s="247"/>
      <c r="G71" s="513"/>
      <c r="H71" s="513"/>
    </row>
    <row r="72" spans="2:8" s="179" customFormat="1" ht="13.35" customHeight="1" x14ac:dyDescent="0.25">
      <c r="B72" s="463" t="s">
        <v>93</v>
      </c>
      <c r="C72" s="464">
        <v>25954</v>
      </c>
      <c r="D72" s="465">
        <v>2752</v>
      </c>
      <c r="E72" s="484">
        <v>0.10603375202280958</v>
      </c>
      <c r="F72" s="485">
        <v>1.4488099437217359E-2</v>
      </c>
      <c r="G72" s="485">
        <v>0.52190403944623553</v>
      </c>
      <c r="H72" s="485">
        <v>0.40093240093240096</v>
      </c>
    </row>
    <row r="73" spans="2:8" s="179" customFormat="1" ht="13.35" customHeight="1" x14ac:dyDescent="0.25">
      <c r="B73" s="468" t="s">
        <v>94</v>
      </c>
      <c r="C73" s="469">
        <v>6420</v>
      </c>
      <c r="D73" s="470">
        <v>766</v>
      </c>
      <c r="E73" s="471">
        <v>0.11931464174454828</v>
      </c>
      <c r="F73" s="472">
        <v>4.0326613985859358E-3</v>
      </c>
      <c r="G73" s="472">
        <v>0.51826792963464141</v>
      </c>
      <c r="H73" s="472">
        <v>0.11159673659673659</v>
      </c>
    </row>
    <row r="74" spans="2:8" s="179" customFormat="1" ht="13.35" customHeight="1" x14ac:dyDescent="0.25">
      <c r="B74" s="468" t="s">
        <v>95</v>
      </c>
      <c r="C74" s="469">
        <v>7895</v>
      </c>
      <c r="D74" s="470">
        <v>869</v>
      </c>
      <c r="E74" s="471">
        <v>0.11006966434452185</v>
      </c>
      <c r="F74" s="472">
        <v>4.5749122132783008E-3</v>
      </c>
      <c r="G74" s="472">
        <v>0.50523255813953494</v>
      </c>
      <c r="H74" s="472">
        <v>0.1266025641025641</v>
      </c>
    </row>
    <row r="75" spans="2:8" s="179" customFormat="1" ht="13.35" customHeight="1" x14ac:dyDescent="0.25">
      <c r="B75" s="473" t="s">
        <v>96</v>
      </c>
      <c r="C75" s="474">
        <v>24795</v>
      </c>
      <c r="D75" s="475">
        <v>2477</v>
      </c>
      <c r="E75" s="476">
        <v>9.9899173220407339E-2</v>
      </c>
      <c r="F75" s="477">
        <v>1.3040342407698909E-2</v>
      </c>
      <c r="G75" s="477">
        <v>0.49659182036888533</v>
      </c>
      <c r="H75" s="477">
        <v>0.36086829836829837</v>
      </c>
    </row>
    <row r="76" spans="2:8" s="179" customFormat="1" ht="13.35" customHeight="1" x14ac:dyDescent="0.25">
      <c r="B76" s="478" t="s">
        <v>97</v>
      </c>
      <c r="C76" s="479">
        <v>65064</v>
      </c>
      <c r="D76" s="480">
        <v>6864</v>
      </c>
      <c r="E76" s="481">
        <v>0.10549612689044632</v>
      </c>
      <c r="F76" s="482">
        <v>3.6136015456780503E-2</v>
      </c>
      <c r="G76" s="482">
        <v>0.50999331302474182</v>
      </c>
      <c r="H76" s="482">
        <v>1</v>
      </c>
    </row>
    <row r="77" spans="2:8" s="179" customFormat="1" ht="6" customHeight="1" x14ac:dyDescent="0.25">
      <c r="B77" s="246"/>
      <c r="C77" s="247"/>
      <c r="D77" s="483"/>
      <c r="E77" s="483"/>
      <c r="F77" s="247"/>
      <c r="G77" s="513"/>
      <c r="H77" s="513"/>
    </row>
    <row r="78" spans="2:8" s="179" customFormat="1" ht="13.35" customHeight="1" x14ac:dyDescent="0.25">
      <c r="B78" s="478" t="s">
        <v>98</v>
      </c>
      <c r="C78" s="479">
        <v>164817</v>
      </c>
      <c r="D78" s="480">
        <v>20521</v>
      </c>
      <c r="E78" s="481">
        <v>0.12450778742484088</v>
      </c>
      <c r="F78" s="482">
        <v>0.10803426182817494</v>
      </c>
      <c r="G78" s="482">
        <v>0.50302733178085546</v>
      </c>
      <c r="H78" s="486"/>
    </row>
    <row r="79" spans="2:8" s="179" customFormat="1" ht="6" customHeight="1" x14ac:dyDescent="0.25">
      <c r="B79" s="246"/>
      <c r="C79" s="247"/>
      <c r="D79" s="483"/>
      <c r="E79" s="483"/>
      <c r="F79" s="247"/>
      <c r="G79" s="486"/>
      <c r="H79" s="513"/>
    </row>
    <row r="80" spans="2:8" s="179" customFormat="1" ht="13.35" customHeight="1" x14ac:dyDescent="0.25">
      <c r="B80" s="478" t="s">
        <v>99</v>
      </c>
      <c r="C80" s="479">
        <v>46500</v>
      </c>
      <c r="D80" s="480">
        <v>7497</v>
      </c>
      <c r="E80" s="481">
        <v>0.16122580645161291</v>
      </c>
      <c r="F80" s="482">
        <v>3.9468488910181156E-2</v>
      </c>
      <c r="G80" s="482">
        <v>0.5314759676733305</v>
      </c>
      <c r="H80" s="486"/>
    </row>
    <row r="81" spans="2:8" s="179" customFormat="1" ht="6" customHeight="1" x14ac:dyDescent="0.25">
      <c r="B81" s="246"/>
      <c r="C81" s="247"/>
      <c r="D81" s="483"/>
      <c r="E81" s="483"/>
      <c r="F81" s="247"/>
      <c r="G81" s="513"/>
      <c r="H81" s="513"/>
    </row>
    <row r="82" spans="2:8" s="179" customFormat="1" ht="13.35" customHeight="1" x14ac:dyDescent="0.25">
      <c r="B82" s="478" t="s">
        <v>100</v>
      </c>
      <c r="C82" s="479">
        <v>17903</v>
      </c>
      <c r="D82" s="480">
        <v>2838</v>
      </c>
      <c r="E82" s="481">
        <v>0.15852091828185219</v>
      </c>
      <c r="F82" s="482">
        <v>1.4940852544630401E-2</v>
      </c>
      <c r="G82" s="482">
        <v>0.53026905829596416</v>
      </c>
      <c r="H82" s="486"/>
    </row>
    <row r="83" spans="2:8" s="179" customFormat="1" ht="6" customHeight="1" x14ac:dyDescent="0.25">
      <c r="B83" s="246"/>
      <c r="C83" s="247"/>
      <c r="D83" s="483"/>
      <c r="E83" s="483"/>
      <c r="F83" s="247"/>
      <c r="G83" s="513"/>
      <c r="H83" s="513"/>
    </row>
    <row r="84" spans="2:8" s="179" customFormat="1" ht="13.35" customHeight="1" x14ac:dyDescent="0.25">
      <c r="B84" s="463" t="s">
        <v>101</v>
      </c>
      <c r="C84" s="464">
        <v>10730</v>
      </c>
      <c r="D84" s="465">
        <v>1479</v>
      </c>
      <c r="E84" s="484">
        <v>0.13783783783783785</v>
      </c>
      <c r="F84" s="485">
        <v>7.7863005333010443E-3</v>
      </c>
      <c r="G84" s="485">
        <v>0.52614727854855925</v>
      </c>
      <c r="H84" s="485">
        <v>0.16486456359380225</v>
      </c>
    </row>
    <row r="85" spans="2:8" s="179" customFormat="1" ht="13.35" customHeight="1" x14ac:dyDescent="0.25">
      <c r="B85" s="468" t="s">
        <v>102</v>
      </c>
      <c r="C85" s="469">
        <v>34627</v>
      </c>
      <c r="D85" s="470">
        <v>5078</v>
      </c>
      <c r="E85" s="471">
        <v>0.14664856903572357</v>
      </c>
      <c r="F85" s="472">
        <v>2.6733491621435228E-2</v>
      </c>
      <c r="G85" s="472">
        <v>0.49995077286600376</v>
      </c>
      <c r="H85" s="472">
        <v>0.56604614870137104</v>
      </c>
    </row>
    <row r="86" spans="2:8" s="179" customFormat="1" ht="13.35" customHeight="1" x14ac:dyDescent="0.25">
      <c r="B86" s="473" t="s">
        <v>103</v>
      </c>
      <c r="C86" s="474">
        <v>16237</v>
      </c>
      <c r="D86" s="475">
        <v>2414</v>
      </c>
      <c r="E86" s="476">
        <v>0.14867278438135123</v>
      </c>
      <c r="F86" s="477">
        <v>1.2708674433663773E-2</v>
      </c>
      <c r="G86" s="477">
        <v>0.50145409223099291</v>
      </c>
      <c r="H86" s="477">
        <v>0.26908928770482665</v>
      </c>
    </row>
    <row r="87" spans="2:8" s="179" customFormat="1" ht="13.35" customHeight="1" x14ac:dyDescent="0.25">
      <c r="B87" s="478" t="s">
        <v>104</v>
      </c>
      <c r="C87" s="479">
        <v>61594</v>
      </c>
      <c r="D87" s="480">
        <v>8971</v>
      </c>
      <c r="E87" s="481">
        <v>0.14564730330876385</v>
      </c>
      <c r="F87" s="482">
        <v>4.7228466588400048E-2</v>
      </c>
      <c r="G87" s="482">
        <v>0.5044989315037679</v>
      </c>
      <c r="H87" s="482">
        <v>1</v>
      </c>
    </row>
    <row r="88" spans="2:8" s="179" customFormat="1" ht="6" customHeight="1" x14ac:dyDescent="0.25">
      <c r="B88" s="246"/>
      <c r="C88" s="247"/>
      <c r="D88" s="483"/>
      <c r="E88" s="483"/>
      <c r="F88" s="247"/>
      <c r="G88" s="513"/>
      <c r="H88" s="513"/>
    </row>
    <row r="89" spans="2:8" s="179" customFormat="1" ht="13.35" customHeight="1" x14ac:dyDescent="0.25">
      <c r="B89" s="478" t="s">
        <v>105</v>
      </c>
      <c r="C89" s="479">
        <v>7285</v>
      </c>
      <c r="D89" s="480">
        <v>967</v>
      </c>
      <c r="E89" s="481">
        <v>0.13273850377487989</v>
      </c>
      <c r="F89" s="482">
        <v>5.0908401728885118E-3</v>
      </c>
      <c r="G89" s="482">
        <v>0.52185644900161898</v>
      </c>
      <c r="H89" s="486"/>
    </row>
    <row r="90" spans="2:8" s="179" customFormat="1" ht="6" customHeight="1" x14ac:dyDescent="0.25">
      <c r="B90" s="246"/>
      <c r="C90" s="247"/>
      <c r="D90" s="483"/>
      <c r="E90" s="483"/>
      <c r="F90" s="247"/>
      <c r="G90" s="513"/>
      <c r="H90" s="513"/>
    </row>
    <row r="91" spans="2:8" s="179" customFormat="1" ht="13.35" customHeight="1" x14ac:dyDescent="0.25">
      <c r="B91" s="478" t="s">
        <v>106</v>
      </c>
      <c r="C91" s="479">
        <v>5783</v>
      </c>
      <c r="D91" s="480">
        <v>1129</v>
      </c>
      <c r="E91" s="481">
        <v>0.19522739062770189</v>
      </c>
      <c r="F91" s="482">
        <v>5.9437006775502899E-3</v>
      </c>
      <c r="G91" s="482">
        <v>0.56790744466800802</v>
      </c>
      <c r="H91" s="486"/>
    </row>
    <row r="92" spans="2:8" s="179" customFormat="1" ht="6" customHeight="1" x14ac:dyDescent="0.25">
      <c r="B92" s="246"/>
      <c r="C92" s="247"/>
      <c r="D92" s="483"/>
      <c r="E92" s="483"/>
      <c r="F92" s="247"/>
      <c r="G92" s="513"/>
      <c r="H92" s="513"/>
    </row>
    <row r="93" spans="2:8" s="179" customFormat="1" ht="13.35" customHeight="1" x14ac:dyDescent="0.25">
      <c r="B93" s="478" t="s">
        <v>107</v>
      </c>
      <c r="C93" s="479">
        <v>5279</v>
      </c>
      <c r="D93" s="480">
        <v>1050</v>
      </c>
      <c r="E93" s="481">
        <v>0.19890130706573214</v>
      </c>
      <c r="F93" s="482">
        <v>5.5277995672522624E-3</v>
      </c>
      <c r="G93" s="482">
        <v>0.61011040092969204</v>
      </c>
      <c r="H93" s="486"/>
    </row>
    <row r="94" spans="2:8" s="179" customFormat="1" ht="6" customHeight="1" x14ac:dyDescent="0.25">
      <c r="B94" s="246"/>
      <c r="C94" s="247"/>
      <c r="D94" s="483"/>
      <c r="E94" s="483"/>
      <c r="F94" s="247"/>
      <c r="G94" s="513"/>
      <c r="H94" s="513"/>
    </row>
    <row r="95" spans="2:8" s="179" customFormat="1" ht="21" customHeight="1" x14ac:dyDescent="0.25">
      <c r="B95" s="478" t="s">
        <v>108</v>
      </c>
      <c r="C95" s="479">
        <v>1466095</v>
      </c>
      <c r="D95" s="480">
        <v>189949</v>
      </c>
      <c r="E95" s="481">
        <v>0.12956118123313973</v>
      </c>
      <c r="F95" s="482">
        <v>1</v>
      </c>
      <c r="G95" s="482">
        <v>0.51629483457820979</v>
      </c>
      <c r="H95" s="486"/>
    </row>
    <row r="98" spans="1:2" x14ac:dyDescent="0.3">
      <c r="B98" s="253"/>
    </row>
    <row r="99" spans="1:2" x14ac:dyDescent="0.3">
      <c r="B99" s="253"/>
    </row>
    <row r="111" spans="1:2" x14ac:dyDescent="0.3">
      <c r="A111" s="253" t="s">
        <v>20</v>
      </c>
    </row>
    <row r="112" spans="1:2" x14ac:dyDescent="0.3">
      <c r="B112" s="254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12"/>
  <sheetViews>
    <sheetView showGridLines="0" view="pageBreakPreview" zoomScaleNormal="130" zoomScaleSheetLayoutView="100" workbookViewId="0">
      <selection activeCell="A42" sqref="A42:C52"/>
    </sheetView>
  </sheetViews>
  <sheetFormatPr baseColWidth="10" defaultColWidth="11.44140625" defaultRowHeight="13.2" x14ac:dyDescent="0.3"/>
  <cols>
    <col min="1" max="1" width="5.33203125" style="148" customWidth="1"/>
    <col min="2" max="2" width="21.6640625" style="148" customWidth="1"/>
    <col min="3" max="9" width="10.44140625" style="148" customWidth="1"/>
    <col min="10" max="10" width="2.44140625" style="148" customWidth="1"/>
    <col min="11" max="16384" width="11.44140625" style="148"/>
  </cols>
  <sheetData>
    <row r="1" spans="1:10" s="146" customFormat="1" ht="13.35" customHeight="1" x14ac:dyDescent="0.35">
      <c r="B1" s="145"/>
    </row>
    <row r="2" spans="1:10" s="146" customFormat="1" ht="15" customHeight="1" x14ac:dyDescent="0.35">
      <c r="B2" s="145"/>
    </row>
    <row r="3" spans="1:10" s="146" customFormat="1" ht="15" customHeight="1" x14ac:dyDescent="0.35">
      <c r="B3" s="145"/>
    </row>
    <row r="4" spans="1:10" s="146" customFormat="1" ht="15" customHeight="1" x14ac:dyDescent="0.35">
      <c r="B4" s="145"/>
    </row>
    <row r="5" spans="1:10" s="518" customFormat="1" ht="21" customHeight="1" x14ac:dyDescent="0.25">
      <c r="A5" s="522"/>
      <c r="B5" s="52" t="s">
        <v>279</v>
      </c>
      <c r="C5" s="523"/>
      <c r="D5" s="522"/>
      <c r="E5" s="522"/>
      <c r="F5" s="522"/>
      <c r="G5" s="522"/>
      <c r="H5" s="522"/>
      <c r="I5" s="522"/>
      <c r="J5" s="522"/>
    </row>
    <row r="6" spans="1:10" s="18" customFormat="1" ht="19.95" customHeight="1" x14ac:dyDescent="0.3">
      <c r="B6" s="449" t="s">
        <v>223</v>
      </c>
      <c r="C6" s="143"/>
      <c r="D6" s="143"/>
      <c r="E6" s="143"/>
      <c r="F6" s="143"/>
      <c r="G6" s="143"/>
      <c r="H6" s="143"/>
      <c r="I6" s="143"/>
      <c r="J6" s="143"/>
    </row>
    <row r="7" spans="1:10" s="18" customFormat="1" ht="19.95" customHeight="1" x14ac:dyDescent="0.3">
      <c r="B7" s="449" t="s">
        <v>34</v>
      </c>
      <c r="C7" s="143"/>
      <c r="D7" s="143"/>
      <c r="E7" s="143"/>
      <c r="F7" s="143"/>
      <c r="G7" s="143"/>
      <c r="H7" s="143"/>
      <c r="I7" s="143"/>
      <c r="J7" s="143"/>
    </row>
    <row r="8" spans="1:10" s="18" customFormat="1" ht="19.95" customHeight="1" x14ac:dyDescent="0.3">
      <c r="B8" s="205" t="s">
        <v>115</v>
      </c>
      <c r="C8" s="143"/>
      <c r="D8" s="143"/>
      <c r="E8" s="143"/>
      <c r="F8" s="143"/>
      <c r="G8" s="143"/>
      <c r="H8" s="143"/>
      <c r="I8" s="143"/>
      <c r="J8" s="143"/>
    </row>
    <row r="9" spans="1:10" s="18" customFormat="1" ht="6" customHeigh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 ht="15" customHeight="1" x14ac:dyDescent="0.3">
      <c r="A10" s="149"/>
      <c r="B10" s="450"/>
      <c r="C10" s="451"/>
      <c r="D10" s="452"/>
      <c r="E10" s="453" t="s">
        <v>224</v>
      </c>
      <c r="F10" s="454"/>
      <c r="G10" s="339"/>
      <c r="H10" s="339"/>
    </row>
    <row r="11" spans="1:10" ht="15" customHeight="1" x14ac:dyDescent="0.3">
      <c r="A11" s="149"/>
      <c r="B11" s="455" t="s">
        <v>112</v>
      </c>
      <c r="C11" s="456" t="s">
        <v>41</v>
      </c>
      <c r="D11" s="457" t="s">
        <v>41</v>
      </c>
      <c r="E11" s="457" t="s">
        <v>225</v>
      </c>
      <c r="F11" s="457" t="s">
        <v>226</v>
      </c>
      <c r="G11" s="457" t="s">
        <v>226</v>
      </c>
      <c r="H11" s="458" t="s">
        <v>227</v>
      </c>
    </row>
    <row r="12" spans="1:10" ht="15" customHeight="1" x14ac:dyDescent="0.3">
      <c r="A12" s="149"/>
      <c r="B12" s="459" t="s">
        <v>113</v>
      </c>
      <c r="C12" s="460" t="s">
        <v>228</v>
      </c>
      <c r="D12" s="461" t="s">
        <v>229</v>
      </c>
      <c r="E12" s="461" t="s">
        <v>230</v>
      </c>
      <c r="F12" s="461" t="s">
        <v>231</v>
      </c>
      <c r="G12" s="461" t="s">
        <v>233</v>
      </c>
      <c r="H12" s="462" t="s">
        <v>232</v>
      </c>
    </row>
    <row r="13" spans="1:10" ht="6" customHeight="1" x14ac:dyDescent="0.3">
      <c r="B13" s="210"/>
      <c r="C13" s="212"/>
      <c r="D13" s="212"/>
      <c r="E13" s="212"/>
      <c r="F13" s="212"/>
    </row>
    <row r="14" spans="1:10" s="179" customFormat="1" ht="13.35" customHeight="1" x14ac:dyDescent="0.25">
      <c r="B14" s="463" t="s">
        <v>46</v>
      </c>
      <c r="C14" s="464">
        <v>17857</v>
      </c>
      <c r="D14" s="465">
        <v>3705</v>
      </c>
      <c r="E14" s="466">
        <v>0.20748165985327882</v>
      </c>
      <c r="F14" s="467">
        <v>2.081940222186009E-2</v>
      </c>
      <c r="G14" s="467">
        <v>0.49939344925192075</v>
      </c>
      <c r="H14" s="467">
        <v>7.9778643870717689E-2</v>
      </c>
    </row>
    <row r="15" spans="1:10" s="179" customFormat="1" ht="13.35" customHeight="1" x14ac:dyDescent="0.25">
      <c r="B15" s="468" t="s">
        <v>47</v>
      </c>
      <c r="C15" s="469">
        <v>41646</v>
      </c>
      <c r="D15" s="470">
        <v>8247</v>
      </c>
      <c r="E15" s="471">
        <v>0.19802622100561879</v>
      </c>
      <c r="F15" s="472">
        <v>4.6342134986148496E-2</v>
      </c>
      <c r="G15" s="472">
        <v>0.47301405219386294</v>
      </c>
      <c r="H15" s="472">
        <v>0.17758015546607522</v>
      </c>
    </row>
    <row r="16" spans="1:10" s="179" customFormat="1" ht="13.35" customHeight="1" x14ac:dyDescent="0.25">
      <c r="B16" s="468" t="s">
        <v>48</v>
      </c>
      <c r="C16" s="469">
        <v>18670</v>
      </c>
      <c r="D16" s="470">
        <v>3811</v>
      </c>
      <c r="E16" s="471">
        <v>0.20412426352437066</v>
      </c>
      <c r="F16" s="472">
        <v>2.1415045038463917E-2</v>
      </c>
      <c r="G16" s="472">
        <v>0.44714302475654111</v>
      </c>
      <c r="H16" s="472">
        <v>8.2061109795224046E-2</v>
      </c>
    </row>
    <row r="17" spans="2:8" s="179" customFormat="1" ht="13.35" customHeight="1" x14ac:dyDescent="0.25">
      <c r="B17" s="468" t="s">
        <v>49</v>
      </c>
      <c r="C17" s="469">
        <v>27407</v>
      </c>
      <c r="D17" s="470">
        <v>5658</v>
      </c>
      <c r="E17" s="471">
        <v>0.20644360929689495</v>
      </c>
      <c r="F17" s="472">
        <v>3.1793840154192822E-2</v>
      </c>
      <c r="G17" s="472">
        <v>0.45206136145733461</v>
      </c>
      <c r="H17" s="472">
        <v>0.12183200189487738</v>
      </c>
    </row>
    <row r="18" spans="2:8" s="179" customFormat="1" ht="13.35" customHeight="1" x14ac:dyDescent="0.25">
      <c r="B18" s="468" t="s">
        <v>50</v>
      </c>
      <c r="C18" s="469">
        <v>12870</v>
      </c>
      <c r="D18" s="470">
        <v>2867</v>
      </c>
      <c r="E18" s="471">
        <v>0.22276612276612276</v>
      </c>
      <c r="F18" s="472">
        <v>1.6110452407577025E-2</v>
      </c>
      <c r="G18" s="472">
        <v>0.50932670101261324</v>
      </c>
      <c r="H18" s="472">
        <v>6.1734243448676819E-2</v>
      </c>
    </row>
    <row r="19" spans="2:8" s="179" customFormat="1" ht="13.35" customHeight="1" x14ac:dyDescent="0.25">
      <c r="B19" s="468" t="s">
        <v>51</v>
      </c>
      <c r="C19" s="469">
        <v>11202</v>
      </c>
      <c r="D19" s="470">
        <v>2626</v>
      </c>
      <c r="E19" s="471">
        <v>0.2344224245670416</v>
      </c>
      <c r="F19" s="472">
        <v>1.4756207890581538E-2</v>
      </c>
      <c r="G19" s="472">
        <v>0.40183626625860752</v>
      </c>
      <c r="H19" s="472">
        <v>5.654486337503499E-2</v>
      </c>
    </row>
    <row r="20" spans="2:8" s="179" customFormat="1" ht="13.35" customHeight="1" x14ac:dyDescent="0.25">
      <c r="B20" s="468" t="s">
        <v>52</v>
      </c>
      <c r="C20" s="469">
        <v>43713</v>
      </c>
      <c r="D20" s="470">
        <v>8177</v>
      </c>
      <c r="E20" s="471">
        <v>0.18706105735136</v>
      </c>
      <c r="F20" s="472">
        <v>4.5948785956315782E-2</v>
      </c>
      <c r="G20" s="472">
        <v>0.49557575757575756</v>
      </c>
      <c r="H20" s="472">
        <v>0.17607286664800501</v>
      </c>
    </row>
    <row r="21" spans="2:8" s="179" customFormat="1" ht="13.35" customHeight="1" x14ac:dyDescent="0.25">
      <c r="B21" s="473" t="s">
        <v>53</v>
      </c>
      <c r="C21" s="474">
        <v>53678</v>
      </c>
      <c r="D21" s="475">
        <v>11350</v>
      </c>
      <c r="E21" s="476">
        <v>0.21144603003092516</v>
      </c>
      <c r="F21" s="477">
        <v>6.3778735551447238E-2</v>
      </c>
      <c r="G21" s="477">
        <v>0.47625041960389392</v>
      </c>
      <c r="H21" s="477">
        <v>0.24439611550138887</v>
      </c>
    </row>
    <row r="22" spans="2:8" s="179" customFormat="1" ht="13.35" customHeight="1" x14ac:dyDescent="0.25">
      <c r="B22" s="478" t="s">
        <v>54</v>
      </c>
      <c r="C22" s="479">
        <v>227043</v>
      </c>
      <c r="D22" s="480">
        <v>46441</v>
      </c>
      <c r="E22" s="481">
        <v>0.20454715626555323</v>
      </c>
      <c r="F22" s="482">
        <v>0.2609646042065869</v>
      </c>
      <c r="G22" s="482">
        <v>0.47201414792304019</v>
      </c>
      <c r="H22" s="482">
        <v>1</v>
      </c>
    </row>
    <row r="23" spans="2:8" s="179" customFormat="1" ht="6" customHeight="1" x14ac:dyDescent="0.25">
      <c r="B23" s="246"/>
      <c r="C23" s="247"/>
      <c r="D23" s="483"/>
      <c r="E23" s="483"/>
      <c r="F23" s="247"/>
      <c r="G23" s="513"/>
      <c r="H23" s="513"/>
    </row>
    <row r="24" spans="2:8" s="179" customFormat="1" ht="13.35" customHeight="1" x14ac:dyDescent="0.25">
      <c r="B24" s="463" t="s">
        <v>55</v>
      </c>
      <c r="C24" s="464">
        <v>2640</v>
      </c>
      <c r="D24" s="465">
        <v>627</v>
      </c>
      <c r="E24" s="484">
        <v>0.23749999999999999</v>
      </c>
      <c r="F24" s="485">
        <v>3.5232834529301694E-3</v>
      </c>
      <c r="G24" s="485">
        <v>0.4724943481537302</v>
      </c>
      <c r="H24" s="485">
        <v>0.14960629921259844</v>
      </c>
    </row>
    <row r="25" spans="2:8" s="179" customFormat="1" ht="13.35" customHeight="1" x14ac:dyDescent="0.25">
      <c r="B25" s="468" t="s">
        <v>56</v>
      </c>
      <c r="C25" s="469">
        <v>1651</v>
      </c>
      <c r="D25" s="470">
        <v>423</v>
      </c>
      <c r="E25" s="471">
        <v>0.25620835857056329</v>
      </c>
      <c r="F25" s="472">
        <v>2.376951994560545E-3</v>
      </c>
      <c r="G25" s="472">
        <v>0.51459854014598538</v>
      </c>
      <c r="H25" s="472">
        <v>0.10093056549749463</v>
      </c>
    </row>
    <row r="26" spans="2:8" s="179" customFormat="1" ht="13.35" customHeight="1" x14ac:dyDescent="0.25">
      <c r="B26" s="473" t="s">
        <v>57</v>
      </c>
      <c r="C26" s="474">
        <v>14282</v>
      </c>
      <c r="D26" s="475">
        <v>3141</v>
      </c>
      <c r="E26" s="476">
        <v>0.21992718106707743</v>
      </c>
      <c r="F26" s="477">
        <v>1.7650132895779366E-2</v>
      </c>
      <c r="G26" s="477">
        <v>0.48160073597056119</v>
      </c>
      <c r="H26" s="477">
        <v>0.74946313528990693</v>
      </c>
    </row>
    <row r="27" spans="2:8" s="179" customFormat="1" ht="13.35" customHeight="1" x14ac:dyDescent="0.25">
      <c r="B27" s="478" t="s">
        <v>58</v>
      </c>
      <c r="C27" s="479">
        <v>18573</v>
      </c>
      <c r="D27" s="480">
        <v>4191</v>
      </c>
      <c r="E27" s="481">
        <v>0.22565013729607494</v>
      </c>
      <c r="F27" s="482">
        <v>2.3550368343270078E-2</v>
      </c>
      <c r="G27" s="482">
        <v>0.48333525544919848</v>
      </c>
      <c r="H27" s="482">
        <v>1</v>
      </c>
    </row>
    <row r="28" spans="2:8" s="179" customFormat="1" ht="6" customHeight="1" x14ac:dyDescent="0.25">
      <c r="B28" s="246"/>
      <c r="C28" s="247"/>
      <c r="D28" s="483"/>
      <c r="E28" s="483"/>
      <c r="F28" s="247"/>
      <c r="G28" s="513"/>
      <c r="H28" s="513"/>
    </row>
    <row r="29" spans="2:8" s="179" customFormat="1" ht="13.35" customHeight="1" x14ac:dyDescent="0.25">
      <c r="B29" s="478" t="s">
        <v>59</v>
      </c>
      <c r="C29" s="479">
        <v>21096</v>
      </c>
      <c r="D29" s="480">
        <v>3734</v>
      </c>
      <c r="E29" s="481">
        <v>0.17700037921880926</v>
      </c>
      <c r="F29" s="482">
        <v>2.0982361105647929E-2</v>
      </c>
      <c r="G29" s="482">
        <v>0.50823465360010889</v>
      </c>
      <c r="H29" s="486"/>
    </row>
    <row r="30" spans="2:8" s="179" customFormat="1" ht="6" customHeight="1" x14ac:dyDescent="0.25">
      <c r="B30" s="246"/>
      <c r="C30" s="247"/>
      <c r="D30" s="483"/>
      <c r="E30" s="483"/>
      <c r="F30" s="247"/>
      <c r="G30" s="513"/>
      <c r="H30" s="513"/>
    </row>
    <row r="31" spans="2:8" s="179" customFormat="1" ht="13.35" customHeight="1" x14ac:dyDescent="0.25">
      <c r="B31" s="478" t="s">
        <v>60</v>
      </c>
      <c r="C31" s="479">
        <v>13247</v>
      </c>
      <c r="D31" s="480">
        <v>3533</v>
      </c>
      <c r="E31" s="481">
        <v>0.26670189476862688</v>
      </c>
      <c r="F31" s="482">
        <v>1.9852887462842566E-2</v>
      </c>
      <c r="G31" s="482">
        <v>0.51262333139872318</v>
      </c>
      <c r="H31" s="486"/>
    </row>
    <row r="32" spans="2:8" s="179" customFormat="1" ht="6" customHeight="1" x14ac:dyDescent="0.25">
      <c r="B32" s="246"/>
      <c r="C32" s="247"/>
      <c r="D32" s="483"/>
      <c r="E32" s="483"/>
      <c r="F32" s="247"/>
      <c r="G32" s="513"/>
      <c r="H32" s="513"/>
    </row>
    <row r="33" spans="2:8" s="179" customFormat="1" ht="13.35" customHeight="1" x14ac:dyDescent="0.25">
      <c r="B33" s="463" t="s">
        <v>61</v>
      </c>
      <c r="C33" s="464">
        <v>32352</v>
      </c>
      <c r="D33" s="465">
        <v>4714</v>
      </c>
      <c r="E33" s="484">
        <v>0.14570969337289813</v>
      </c>
      <c r="F33" s="485">
        <v>2.648924752330593E-2</v>
      </c>
      <c r="G33" s="485">
        <v>0.50191652470187398</v>
      </c>
      <c r="H33" s="485">
        <v>0.53295647258338041</v>
      </c>
    </row>
    <row r="34" spans="2:8" s="179" customFormat="1" ht="13.35" customHeight="1" x14ac:dyDescent="0.25">
      <c r="B34" s="487" t="s">
        <v>62</v>
      </c>
      <c r="C34" s="474">
        <v>29933</v>
      </c>
      <c r="D34" s="475">
        <v>4131</v>
      </c>
      <c r="E34" s="476">
        <v>0.13800821835432467</v>
      </c>
      <c r="F34" s="477">
        <v>2.3213212031984894E-2</v>
      </c>
      <c r="G34" s="477">
        <v>0.48806710775047257</v>
      </c>
      <c r="H34" s="477">
        <v>0.46704352741661959</v>
      </c>
    </row>
    <row r="35" spans="2:8" s="179" customFormat="1" ht="13.35" customHeight="1" x14ac:dyDescent="0.25">
      <c r="B35" s="478" t="s">
        <v>63</v>
      </c>
      <c r="C35" s="479">
        <v>62285</v>
      </c>
      <c r="D35" s="480">
        <v>8845</v>
      </c>
      <c r="E35" s="481">
        <v>0.14200850927189532</v>
      </c>
      <c r="F35" s="482">
        <v>4.9702459555290825E-2</v>
      </c>
      <c r="G35" s="482">
        <v>0.4953517025089606</v>
      </c>
      <c r="H35" s="482">
        <v>1</v>
      </c>
    </row>
    <row r="36" spans="2:8" s="179" customFormat="1" ht="6" customHeight="1" x14ac:dyDescent="0.25">
      <c r="B36" s="246"/>
      <c r="C36" s="247"/>
      <c r="D36" s="483"/>
      <c r="E36" s="483"/>
      <c r="F36" s="488"/>
      <c r="G36" s="513"/>
      <c r="H36" s="513"/>
    </row>
    <row r="37" spans="2:8" s="179" customFormat="1" ht="13.35" customHeight="1" x14ac:dyDescent="0.25">
      <c r="B37" s="478" t="s">
        <v>64</v>
      </c>
      <c r="C37" s="479">
        <v>11438</v>
      </c>
      <c r="D37" s="480">
        <v>2058</v>
      </c>
      <c r="E37" s="481">
        <v>0.1799265605875153</v>
      </c>
      <c r="F37" s="482">
        <v>1.1564461477081799E-2</v>
      </c>
      <c r="G37" s="482">
        <v>0.49987855234393974</v>
      </c>
      <c r="H37" s="486"/>
    </row>
    <row r="38" spans="2:8" s="179" customFormat="1" ht="6" customHeight="1" x14ac:dyDescent="0.25">
      <c r="B38" s="246"/>
      <c r="C38" s="247"/>
      <c r="D38" s="483"/>
      <c r="E38" s="483"/>
      <c r="F38" s="247"/>
      <c r="G38" s="513"/>
      <c r="H38" s="513"/>
    </row>
    <row r="39" spans="2:8" s="179" customFormat="1" ht="13.35" customHeight="1" x14ac:dyDescent="0.25">
      <c r="B39" s="463" t="s">
        <v>65</v>
      </c>
      <c r="C39" s="464">
        <v>7126</v>
      </c>
      <c r="D39" s="465">
        <v>1533</v>
      </c>
      <c r="E39" s="484">
        <v>0.21512770137524559</v>
      </c>
      <c r="F39" s="485">
        <v>8.6143437533364418E-3</v>
      </c>
      <c r="G39" s="485">
        <v>0.46510922330097088</v>
      </c>
      <c r="H39" s="485">
        <v>0.18541364296081278</v>
      </c>
    </row>
    <row r="40" spans="2:8" s="179" customFormat="1" ht="13.35" customHeight="1" x14ac:dyDescent="0.25">
      <c r="B40" s="468" t="s">
        <v>66</v>
      </c>
      <c r="C40" s="469">
        <v>9986</v>
      </c>
      <c r="D40" s="470">
        <v>2090</v>
      </c>
      <c r="E40" s="471">
        <v>0.20929301021430002</v>
      </c>
      <c r="F40" s="472">
        <v>1.1744278176433897E-2</v>
      </c>
      <c r="G40" s="472">
        <v>0.42863002461033634</v>
      </c>
      <c r="H40" s="472">
        <v>0.25278180938558298</v>
      </c>
    </row>
    <row r="41" spans="2:8" s="179" customFormat="1" ht="13.35" customHeight="1" x14ac:dyDescent="0.25">
      <c r="B41" s="468" t="s">
        <v>67</v>
      </c>
      <c r="C41" s="469">
        <v>3443</v>
      </c>
      <c r="D41" s="470">
        <v>746</v>
      </c>
      <c r="E41" s="471">
        <v>0.21667150740633168</v>
      </c>
      <c r="F41" s="472">
        <v>4.1919768036457836E-3</v>
      </c>
      <c r="G41" s="472">
        <v>0.47698209718670076</v>
      </c>
      <c r="H41" s="472">
        <v>9.0227382680212867E-2</v>
      </c>
    </row>
    <row r="42" spans="2:8" s="179" customFormat="1" ht="13.35" customHeight="1" x14ac:dyDescent="0.25">
      <c r="B42" s="468" t="s">
        <v>68</v>
      </c>
      <c r="C42" s="469">
        <v>4816</v>
      </c>
      <c r="D42" s="470">
        <v>918</v>
      </c>
      <c r="E42" s="471">
        <v>0.19061461794019935</v>
      </c>
      <c r="F42" s="472">
        <v>5.1584915626633103E-3</v>
      </c>
      <c r="G42" s="472">
        <v>0.52011331444759212</v>
      </c>
      <c r="H42" s="472">
        <v>0.11103047895500726</v>
      </c>
    </row>
    <row r="43" spans="2:8" s="179" customFormat="1" ht="13.35" customHeight="1" x14ac:dyDescent="0.25">
      <c r="B43" s="473" t="s">
        <v>69</v>
      </c>
      <c r="C43" s="474">
        <v>15378</v>
      </c>
      <c r="D43" s="475">
        <v>2981</v>
      </c>
      <c r="E43" s="476">
        <v>0.1938483547925608</v>
      </c>
      <c r="F43" s="477">
        <v>1.6751049399018874E-2</v>
      </c>
      <c r="G43" s="477">
        <v>0.47926045016077168</v>
      </c>
      <c r="H43" s="477">
        <v>0.36054668601838413</v>
      </c>
    </row>
    <row r="44" spans="2:8" s="179" customFormat="1" ht="13.35" customHeight="1" x14ac:dyDescent="0.25">
      <c r="B44" s="478" t="s">
        <v>70</v>
      </c>
      <c r="C44" s="479">
        <v>40749</v>
      </c>
      <c r="D44" s="480">
        <v>8268</v>
      </c>
      <c r="E44" s="481">
        <v>0.20290068467937863</v>
      </c>
      <c r="F44" s="482">
        <v>4.646013969509831E-2</v>
      </c>
      <c r="G44" s="482">
        <v>0.4665650922634163</v>
      </c>
      <c r="H44" s="482">
        <v>1</v>
      </c>
    </row>
    <row r="45" spans="2:8" s="179" customFormat="1" ht="6" customHeight="1" x14ac:dyDescent="0.25">
      <c r="B45" s="246"/>
      <c r="C45" s="247"/>
      <c r="D45" s="483"/>
      <c r="E45" s="483"/>
      <c r="F45" s="247"/>
      <c r="G45" s="513"/>
      <c r="H45" s="513"/>
    </row>
    <row r="46" spans="2:8" s="179" customFormat="1" ht="13.35" customHeight="1" x14ac:dyDescent="0.25">
      <c r="B46" s="463" t="s">
        <v>71</v>
      </c>
      <c r="C46" s="464">
        <v>3338</v>
      </c>
      <c r="D46" s="465">
        <v>592</v>
      </c>
      <c r="E46" s="484">
        <v>0.1773517076093469</v>
      </c>
      <c r="F46" s="485">
        <v>3.326608938013812E-3</v>
      </c>
      <c r="G46" s="485">
        <v>0.49169435215946844</v>
      </c>
      <c r="H46" s="485">
        <v>7.4860900354071822E-2</v>
      </c>
    </row>
    <row r="47" spans="2:8" s="179" customFormat="1" ht="13.35" customHeight="1" x14ac:dyDescent="0.25">
      <c r="B47" s="468" t="s">
        <v>72</v>
      </c>
      <c r="C47" s="469">
        <v>5213</v>
      </c>
      <c r="D47" s="470">
        <v>1044</v>
      </c>
      <c r="E47" s="471">
        <v>0.20026855937080376</v>
      </c>
      <c r="F47" s="472">
        <v>5.8665198163621955E-3</v>
      </c>
      <c r="G47" s="472">
        <v>0.5095168374816984</v>
      </c>
      <c r="H47" s="472">
        <v>0.13201820940819423</v>
      </c>
    </row>
    <row r="48" spans="2:8" s="179" customFormat="1" ht="13.35" customHeight="1" x14ac:dyDescent="0.25">
      <c r="B48" s="468" t="s">
        <v>73</v>
      </c>
      <c r="C48" s="469">
        <v>8373</v>
      </c>
      <c r="D48" s="470">
        <v>1475</v>
      </c>
      <c r="E48" s="471">
        <v>0.17616147139615432</v>
      </c>
      <c r="F48" s="472">
        <v>8.288425985760765E-3</v>
      </c>
      <c r="G48" s="472">
        <v>0.49314610498161149</v>
      </c>
      <c r="H48" s="472">
        <v>0.18651997976732423</v>
      </c>
    </row>
    <row r="49" spans="2:8" s="179" customFormat="1" ht="13.35" customHeight="1" x14ac:dyDescent="0.25">
      <c r="B49" s="468" t="s">
        <v>74</v>
      </c>
      <c r="C49" s="469">
        <v>2487</v>
      </c>
      <c r="D49" s="470">
        <v>499</v>
      </c>
      <c r="E49" s="471">
        <v>0.20064334539605952</v>
      </c>
      <c r="F49" s="472">
        <v>2.8040166555217774E-3</v>
      </c>
      <c r="G49" s="472">
        <v>0.46986817325800379</v>
      </c>
      <c r="H49" s="472">
        <v>6.3100657561962564E-2</v>
      </c>
    </row>
    <row r="50" spans="2:8" s="179" customFormat="1" ht="13.35" customHeight="1" x14ac:dyDescent="0.25">
      <c r="B50" s="468" t="s">
        <v>75</v>
      </c>
      <c r="C50" s="469">
        <v>6332</v>
      </c>
      <c r="D50" s="470">
        <v>1358</v>
      </c>
      <c r="E50" s="471">
        <v>0.21446620341124448</v>
      </c>
      <c r="F50" s="472">
        <v>7.6309711787546572E-3</v>
      </c>
      <c r="G50" s="472">
        <v>0.47399650959860384</v>
      </c>
      <c r="H50" s="472">
        <v>0.17172483560950935</v>
      </c>
    </row>
    <row r="51" spans="2:8" s="179" customFormat="1" ht="13.35" customHeight="1" x14ac:dyDescent="0.25">
      <c r="B51" s="468" t="s">
        <v>76</v>
      </c>
      <c r="C51" s="469">
        <v>1889</v>
      </c>
      <c r="D51" s="470">
        <v>364</v>
      </c>
      <c r="E51" s="471">
        <v>0.1926945473795659</v>
      </c>
      <c r="F51" s="472">
        <v>2.0454149551301141E-3</v>
      </c>
      <c r="G51" s="472">
        <v>0.49389416553595655</v>
      </c>
      <c r="H51" s="472">
        <v>4.6029337379868487E-2</v>
      </c>
    </row>
    <row r="52" spans="2:8" s="179" customFormat="1" ht="13.35" customHeight="1" x14ac:dyDescent="0.25">
      <c r="B52" s="468" t="s">
        <v>77</v>
      </c>
      <c r="C52" s="469">
        <v>1149</v>
      </c>
      <c r="D52" s="470">
        <v>276</v>
      </c>
      <c r="E52" s="471">
        <v>0.24020887728459531</v>
      </c>
      <c r="F52" s="472">
        <v>1.5509190319118449E-3</v>
      </c>
      <c r="G52" s="472">
        <v>0.56211812627291247</v>
      </c>
      <c r="H52" s="472">
        <v>3.490136570561457E-2</v>
      </c>
    </row>
    <row r="53" spans="2:8" s="179" customFormat="1" ht="13.35" customHeight="1" x14ac:dyDescent="0.25">
      <c r="B53" s="468" t="s">
        <v>78</v>
      </c>
      <c r="C53" s="469">
        <v>8362</v>
      </c>
      <c r="D53" s="470">
        <v>1738</v>
      </c>
      <c r="E53" s="471">
        <v>0.20784501315474765</v>
      </c>
      <c r="F53" s="472">
        <v>9.7662944835608199E-3</v>
      </c>
      <c r="G53" s="472">
        <v>0.47011090073032186</v>
      </c>
      <c r="H53" s="472">
        <v>0.21977744056651491</v>
      </c>
    </row>
    <row r="54" spans="2:8" s="179" customFormat="1" ht="13.35" customHeight="1" x14ac:dyDescent="0.25">
      <c r="B54" s="473" t="s">
        <v>79</v>
      </c>
      <c r="C54" s="474">
        <v>3326</v>
      </c>
      <c r="D54" s="475">
        <v>562</v>
      </c>
      <c r="E54" s="476">
        <v>0.16897173782321107</v>
      </c>
      <c r="F54" s="477">
        <v>3.1580307823712204E-3</v>
      </c>
      <c r="G54" s="477">
        <v>0.45469255663430419</v>
      </c>
      <c r="H54" s="477">
        <v>7.1067273646939808E-2</v>
      </c>
    </row>
    <row r="55" spans="2:8" s="179" customFormat="1" ht="13.35" customHeight="1" x14ac:dyDescent="0.25">
      <c r="B55" s="478" t="s">
        <v>80</v>
      </c>
      <c r="C55" s="479">
        <v>40469</v>
      </c>
      <c r="D55" s="480">
        <v>7908</v>
      </c>
      <c r="E55" s="481">
        <v>0.19540883145123428</v>
      </c>
      <c r="F55" s="482">
        <v>4.443720182738721E-2</v>
      </c>
      <c r="G55" s="482">
        <v>0.48420279206465833</v>
      </c>
      <c r="H55" s="482">
        <v>1</v>
      </c>
    </row>
    <row r="56" spans="2:8" s="179" customFormat="1" ht="6" customHeight="1" x14ac:dyDescent="0.25">
      <c r="B56" s="246"/>
      <c r="C56" s="247"/>
      <c r="D56" s="483"/>
      <c r="E56" s="483"/>
      <c r="F56" s="247"/>
      <c r="G56" s="513"/>
      <c r="H56" s="513"/>
    </row>
    <row r="57" spans="2:8" s="179" customFormat="1" ht="13.35" customHeight="1" x14ac:dyDescent="0.25">
      <c r="B57" s="463" t="s">
        <v>81</v>
      </c>
      <c r="C57" s="464">
        <v>100587</v>
      </c>
      <c r="D57" s="465">
        <v>15898</v>
      </c>
      <c r="E57" s="484">
        <v>0.15805223339000068</v>
      </c>
      <c r="F57" s="485">
        <v>8.9335183946864169E-2</v>
      </c>
      <c r="G57" s="485">
        <v>0.50614453995542819</v>
      </c>
      <c r="H57" s="485">
        <v>0.71393928507275017</v>
      </c>
    </row>
    <row r="58" spans="2:8" s="179" customFormat="1" ht="13.35" customHeight="1" x14ac:dyDescent="0.25">
      <c r="B58" s="468" t="s">
        <v>82</v>
      </c>
      <c r="C58" s="469">
        <v>12198</v>
      </c>
      <c r="D58" s="470">
        <v>2293</v>
      </c>
      <c r="E58" s="471">
        <v>0.18798163633382522</v>
      </c>
      <c r="F58" s="472">
        <v>1.2884990362948769E-2</v>
      </c>
      <c r="G58" s="472">
        <v>0.51528089887640449</v>
      </c>
      <c r="H58" s="472">
        <v>0.10297287587569606</v>
      </c>
    </row>
    <row r="59" spans="2:8" s="179" customFormat="1" ht="13.35" customHeight="1" x14ac:dyDescent="0.25">
      <c r="B59" s="468" t="s">
        <v>83</v>
      </c>
      <c r="C59" s="469">
        <v>6464</v>
      </c>
      <c r="D59" s="470">
        <v>1339</v>
      </c>
      <c r="E59" s="471">
        <v>0.20714727722772278</v>
      </c>
      <c r="F59" s="472">
        <v>7.5242050135143485E-3</v>
      </c>
      <c r="G59" s="472">
        <v>0.50206224221972251</v>
      </c>
      <c r="H59" s="472">
        <v>6.0131129872462726E-2</v>
      </c>
    </row>
    <row r="60" spans="2:8" s="179" customFormat="1" ht="13.35" customHeight="1" x14ac:dyDescent="0.25">
      <c r="B60" s="473" t="s">
        <v>84</v>
      </c>
      <c r="C60" s="474">
        <v>15550</v>
      </c>
      <c r="D60" s="475">
        <v>2738</v>
      </c>
      <c r="E60" s="476">
        <v>0.17607717041800644</v>
      </c>
      <c r="F60" s="477">
        <v>1.5385566338313882E-2</v>
      </c>
      <c r="G60" s="477">
        <v>0.49484908729441535</v>
      </c>
      <c r="H60" s="477">
        <v>0.12295670917909107</v>
      </c>
    </row>
    <row r="61" spans="2:8" s="179" customFormat="1" ht="13.35" customHeight="1" x14ac:dyDescent="0.25">
      <c r="B61" s="478" t="s">
        <v>85</v>
      </c>
      <c r="C61" s="479">
        <v>134799</v>
      </c>
      <c r="D61" s="480">
        <v>22268</v>
      </c>
      <c r="E61" s="481">
        <v>0.16519410381382651</v>
      </c>
      <c r="F61" s="482">
        <v>0.12512994566164115</v>
      </c>
      <c r="G61" s="482">
        <v>0.5054017249205629</v>
      </c>
      <c r="H61" s="482">
        <v>1</v>
      </c>
    </row>
    <row r="62" spans="2:8" s="179" customFormat="1" ht="6" customHeight="1" x14ac:dyDescent="0.25">
      <c r="B62" s="246"/>
      <c r="C62" s="247"/>
      <c r="D62" s="483"/>
      <c r="E62" s="483"/>
      <c r="F62" s="247"/>
      <c r="G62" s="513"/>
      <c r="H62" s="513"/>
    </row>
    <row r="63" spans="2:8" s="179" customFormat="1" ht="13.35" customHeight="1" x14ac:dyDescent="0.25">
      <c r="B63" s="463" t="s">
        <v>86</v>
      </c>
      <c r="C63" s="464">
        <v>47041</v>
      </c>
      <c r="D63" s="465">
        <v>7220</v>
      </c>
      <c r="E63" s="484">
        <v>0.15348313173614506</v>
      </c>
      <c r="F63" s="485">
        <v>4.05711427913171E-2</v>
      </c>
      <c r="G63" s="485">
        <v>0.48796972154636387</v>
      </c>
      <c r="H63" s="485">
        <v>0.38265846936612252</v>
      </c>
    </row>
    <row r="64" spans="2:8" s="179" customFormat="1" ht="13.35" customHeight="1" x14ac:dyDescent="0.25">
      <c r="B64" s="468" t="s">
        <v>87</v>
      </c>
      <c r="C64" s="469">
        <v>12071</v>
      </c>
      <c r="D64" s="470">
        <v>2200</v>
      </c>
      <c r="E64" s="471">
        <v>0.18225499130146633</v>
      </c>
      <c r="F64" s="472">
        <v>1.2362398080456735E-2</v>
      </c>
      <c r="G64" s="472">
        <v>0.48045424765232586</v>
      </c>
      <c r="H64" s="472">
        <v>0.11659953360186559</v>
      </c>
    </row>
    <row r="65" spans="2:8" s="179" customFormat="1" ht="13.35" customHeight="1" x14ac:dyDescent="0.25">
      <c r="B65" s="473" t="s">
        <v>88</v>
      </c>
      <c r="C65" s="474">
        <v>53925</v>
      </c>
      <c r="D65" s="475">
        <v>9448</v>
      </c>
      <c r="E65" s="476">
        <v>0.17520630505331478</v>
      </c>
      <c r="F65" s="477">
        <v>5.3090880483706922E-2</v>
      </c>
      <c r="G65" s="477">
        <v>0.48189329797000918</v>
      </c>
      <c r="H65" s="477">
        <v>0.50074199703201183</v>
      </c>
    </row>
    <row r="66" spans="2:8" s="179" customFormat="1" ht="13.35" customHeight="1" x14ac:dyDescent="0.25">
      <c r="B66" s="478" t="s">
        <v>89</v>
      </c>
      <c r="C66" s="479">
        <v>113037</v>
      </c>
      <c r="D66" s="480">
        <v>18868</v>
      </c>
      <c r="E66" s="481">
        <v>0.16691879650026098</v>
      </c>
      <c r="F66" s="482">
        <v>0.10602442135548076</v>
      </c>
      <c r="G66" s="482">
        <v>0.48403068161411972</v>
      </c>
      <c r="H66" s="482">
        <v>1</v>
      </c>
    </row>
    <row r="67" spans="2:8" s="179" customFormat="1" ht="6" customHeight="1" x14ac:dyDescent="0.25">
      <c r="B67" s="246"/>
      <c r="C67" s="247"/>
      <c r="D67" s="483"/>
      <c r="E67" s="483"/>
      <c r="F67" s="247"/>
      <c r="G67" s="513"/>
      <c r="H67" s="513"/>
    </row>
    <row r="68" spans="2:8" s="179" customFormat="1" ht="13.35" customHeight="1" x14ac:dyDescent="0.25">
      <c r="B68" s="463" t="s">
        <v>90</v>
      </c>
      <c r="C68" s="464">
        <v>14259</v>
      </c>
      <c r="D68" s="465">
        <v>3001</v>
      </c>
      <c r="E68" s="484">
        <v>0.210463566870047</v>
      </c>
      <c r="F68" s="485">
        <v>1.6863434836113935E-2</v>
      </c>
      <c r="G68" s="485">
        <v>0.43657259237707302</v>
      </c>
      <c r="H68" s="485">
        <v>0.64872460008646782</v>
      </c>
    </row>
    <row r="69" spans="2:8" s="179" customFormat="1" ht="13.35" customHeight="1" x14ac:dyDescent="0.25">
      <c r="B69" s="473" t="s">
        <v>91</v>
      </c>
      <c r="C69" s="474">
        <v>8668</v>
      </c>
      <c r="D69" s="475">
        <v>1625</v>
      </c>
      <c r="E69" s="476">
        <v>0.18747115828334102</v>
      </c>
      <c r="F69" s="477">
        <v>9.131316763973725E-3</v>
      </c>
      <c r="G69" s="477">
        <v>0.44988925802879293</v>
      </c>
      <c r="H69" s="477">
        <v>0.35127539991353218</v>
      </c>
    </row>
    <row r="70" spans="2:8" s="179" customFormat="1" ht="13.35" customHeight="1" x14ac:dyDescent="0.25">
      <c r="B70" s="478" t="s">
        <v>92</v>
      </c>
      <c r="C70" s="479">
        <v>22927</v>
      </c>
      <c r="D70" s="480">
        <v>4626</v>
      </c>
      <c r="E70" s="481">
        <v>0.20177083787673922</v>
      </c>
      <c r="F70" s="482">
        <v>2.599475160008766E-2</v>
      </c>
      <c r="G70" s="482">
        <v>0.44115964142666414</v>
      </c>
      <c r="H70" s="482">
        <v>1</v>
      </c>
    </row>
    <row r="71" spans="2:8" s="179" customFormat="1" ht="6" customHeight="1" x14ac:dyDescent="0.25">
      <c r="B71" s="246"/>
      <c r="C71" s="247"/>
      <c r="D71" s="483"/>
      <c r="E71" s="483"/>
      <c r="F71" s="247"/>
      <c r="G71" s="513"/>
      <c r="H71" s="513"/>
    </row>
    <row r="72" spans="2:8" s="179" customFormat="1" ht="13.35" customHeight="1" x14ac:dyDescent="0.25">
      <c r="B72" s="463" t="s">
        <v>93</v>
      </c>
      <c r="C72" s="464">
        <v>18359</v>
      </c>
      <c r="D72" s="465">
        <v>2521</v>
      </c>
      <c r="E72" s="484">
        <v>0.13731684732283894</v>
      </c>
      <c r="F72" s="485">
        <v>1.4166184345832467E-2</v>
      </c>
      <c r="G72" s="485">
        <v>0.47809596055376447</v>
      </c>
      <c r="H72" s="485">
        <v>0.38225928733889308</v>
      </c>
    </row>
    <row r="73" spans="2:8" s="179" customFormat="1" ht="13.35" customHeight="1" x14ac:dyDescent="0.25">
      <c r="B73" s="468" t="s">
        <v>94</v>
      </c>
      <c r="C73" s="469">
        <v>4788</v>
      </c>
      <c r="D73" s="470">
        <v>712</v>
      </c>
      <c r="E73" s="471">
        <v>0.14870509607351712</v>
      </c>
      <c r="F73" s="472">
        <v>4.0009215605841799E-3</v>
      </c>
      <c r="G73" s="472">
        <v>0.48173207036535859</v>
      </c>
      <c r="H73" s="472">
        <v>0.10796057619408643</v>
      </c>
    </row>
    <row r="74" spans="2:8" s="179" customFormat="1" ht="13.35" customHeight="1" x14ac:dyDescent="0.25">
      <c r="B74" s="468" t="s">
        <v>95</v>
      </c>
      <c r="C74" s="469">
        <v>5716</v>
      </c>
      <c r="D74" s="470">
        <v>851</v>
      </c>
      <c r="E74" s="471">
        <v>0.14888033589923022</v>
      </c>
      <c r="F74" s="472">
        <v>4.7820003483948553E-3</v>
      </c>
      <c r="G74" s="472">
        <v>0.49476744186046512</v>
      </c>
      <c r="H74" s="472">
        <v>0.12903714935557239</v>
      </c>
    </row>
    <row r="75" spans="2:8" s="179" customFormat="1" ht="13.35" customHeight="1" x14ac:dyDescent="0.25">
      <c r="B75" s="473" t="s">
        <v>96</v>
      </c>
      <c r="C75" s="474">
        <v>17645</v>
      </c>
      <c r="D75" s="475">
        <v>2511</v>
      </c>
      <c r="E75" s="476">
        <v>0.14230660243695098</v>
      </c>
      <c r="F75" s="477">
        <v>1.4109991627284936E-2</v>
      </c>
      <c r="G75" s="477">
        <v>0.50340817963111473</v>
      </c>
      <c r="H75" s="477">
        <v>0.38074298711144805</v>
      </c>
    </row>
    <row r="76" spans="2:8" s="179" customFormat="1" ht="13.35" customHeight="1" x14ac:dyDescent="0.25">
      <c r="B76" s="478" t="s">
        <v>97</v>
      </c>
      <c r="C76" s="479">
        <v>46508</v>
      </c>
      <c r="D76" s="480">
        <v>6595</v>
      </c>
      <c r="E76" s="481">
        <v>0.14180356067773286</v>
      </c>
      <c r="F76" s="482">
        <v>3.7059097882096437E-2</v>
      </c>
      <c r="G76" s="482">
        <v>0.49000668697525818</v>
      </c>
      <c r="H76" s="482">
        <v>1</v>
      </c>
    </row>
    <row r="77" spans="2:8" s="179" customFormat="1" ht="6" customHeight="1" x14ac:dyDescent="0.25">
      <c r="B77" s="246"/>
      <c r="C77" s="247"/>
      <c r="D77" s="483"/>
      <c r="E77" s="483"/>
      <c r="F77" s="247"/>
      <c r="G77" s="513"/>
      <c r="H77" s="513"/>
    </row>
    <row r="78" spans="2:8" s="179" customFormat="1" ht="13.35" customHeight="1" x14ac:dyDescent="0.25">
      <c r="B78" s="478" t="s">
        <v>98</v>
      </c>
      <c r="C78" s="479">
        <v>111617</v>
      </c>
      <c r="D78" s="480">
        <v>20274</v>
      </c>
      <c r="E78" s="481">
        <v>0.1816389976437281</v>
      </c>
      <c r="F78" s="482">
        <v>0.11392511758326355</v>
      </c>
      <c r="G78" s="482">
        <v>0.49697266821914449</v>
      </c>
      <c r="H78" s="486"/>
    </row>
    <row r="79" spans="2:8" s="179" customFormat="1" ht="6" customHeight="1" x14ac:dyDescent="0.25">
      <c r="B79" s="246"/>
      <c r="C79" s="247"/>
      <c r="D79" s="483"/>
      <c r="E79" s="483"/>
      <c r="F79" s="247"/>
      <c r="G79" s="486"/>
      <c r="H79" s="513"/>
    </row>
    <row r="80" spans="2:8" s="179" customFormat="1" ht="13.35" customHeight="1" x14ac:dyDescent="0.25">
      <c r="B80" s="478" t="s">
        <v>99</v>
      </c>
      <c r="C80" s="479">
        <v>28020</v>
      </c>
      <c r="D80" s="480">
        <v>6609</v>
      </c>
      <c r="E80" s="481">
        <v>0.23586723768736617</v>
      </c>
      <c r="F80" s="482">
        <v>3.7137767688062984E-2</v>
      </c>
      <c r="G80" s="482">
        <v>0.4685240323266695</v>
      </c>
      <c r="H80" s="486"/>
    </row>
    <row r="81" spans="2:8" s="179" customFormat="1" ht="6" customHeight="1" x14ac:dyDescent="0.25">
      <c r="B81" s="246"/>
      <c r="C81" s="247"/>
      <c r="D81" s="483"/>
      <c r="E81" s="483"/>
      <c r="F81" s="247"/>
      <c r="G81" s="513"/>
      <c r="H81" s="513"/>
    </row>
    <row r="82" spans="2:8" s="179" customFormat="1" ht="13.35" customHeight="1" x14ac:dyDescent="0.25">
      <c r="B82" s="478" t="s">
        <v>100</v>
      </c>
      <c r="C82" s="479">
        <v>11309</v>
      </c>
      <c r="D82" s="480">
        <v>2514</v>
      </c>
      <c r="E82" s="481">
        <v>0.22230082235387744</v>
      </c>
      <c r="F82" s="482">
        <v>1.4126849442849195E-2</v>
      </c>
      <c r="G82" s="482">
        <v>0.4697309417040359</v>
      </c>
      <c r="H82" s="486"/>
    </row>
    <row r="83" spans="2:8" s="179" customFormat="1" ht="6" customHeight="1" x14ac:dyDescent="0.25">
      <c r="B83" s="246"/>
      <c r="C83" s="247"/>
      <c r="D83" s="483"/>
      <c r="E83" s="483"/>
      <c r="F83" s="247"/>
      <c r="G83" s="513"/>
      <c r="H83" s="513"/>
    </row>
    <row r="84" spans="2:8" s="179" customFormat="1" ht="13.35" customHeight="1" x14ac:dyDescent="0.25">
      <c r="B84" s="463" t="s">
        <v>101</v>
      </c>
      <c r="C84" s="464">
        <v>7323</v>
      </c>
      <c r="D84" s="465">
        <v>1332</v>
      </c>
      <c r="E84" s="484">
        <v>0.18189266693977879</v>
      </c>
      <c r="F84" s="485">
        <v>7.4848701105310776E-3</v>
      </c>
      <c r="G84" s="485">
        <v>0.47385272145144075</v>
      </c>
      <c r="H84" s="485">
        <v>0.15117466802860061</v>
      </c>
    </row>
    <row r="85" spans="2:8" s="179" customFormat="1" ht="13.35" customHeight="1" x14ac:dyDescent="0.25">
      <c r="B85" s="468" t="s">
        <v>102</v>
      </c>
      <c r="C85" s="469">
        <v>25627</v>
      </c>
      <c r="D85" s="470">
        <v>5079</v>
      </c>
      <c r="E85" s="471">
        <v>0.19818940960705506</v>
      </c>
      <c r="F85" s="472">
        <v>2.8540281750290799E-2</v>
      </c>
      <c r="G85" s="472">
        <v>0.50004922713399624</v>
      </c>
      <c r="H85" s="472">
        <v>0.57643854273067752</v>
      </c>
    </row>
    <row r="86" spans="2:8" s="179" customFormat="1" ht="13.35" customHeight="1" x14ac:dyDescent="0.25">
      <c r="B86" s="473" t="s">
        <v>103</v>
      </c>
      <c r="C86" s="474">
        <v>11942</v>
      </c>
      <c r="D86" s="475">
        <v>2400</v>
      </c>
      <c r="E86" s="476">
        <v>0.2009713615809747</v>
      </c>
      <c r="F86" s="477">
        <v>1.3486252451407346E-2</v>
      </c>
      <c r="G86" s="477">
        <v>0.49854590776900704</v>
      </c>
      <c r="H86" s="477">
        <v>0.27238678924072185</v>
      </c>
    </row>
    <row r="87" spans="2:8" s="179" customFormat="1" ht="13.35" customHeight="1" x14ac:dyDescent="0.25">
      <c r="B87" s="478" t="s">
        <v>104</v>
      </c>
      <c r="C87" s="479">
        <v>44892</v>
      </c>
      <c r="D87" s="480">
        <v>8811</v>
      </c>
      <c r="E87" s="481">
        <v>0.19627105052125099</v>
      </c>
      <c r="F87" s="482">
        <v>4.9511404312229224E-2</v>
      </c>
      <c r="G87" s="482">
        <v>0.49550106849623216</v>
      </c>
      <c r="H87" s="482">
        <v>1</v>
      </c>
    </row>
    <row r="88" spans="2:8" s="179" customFormat="1" ht="6" customHeight="1" x14ac:dyDescent="0.25">
      <c r="B88" s="246"/>
      <c r="C88" s="247"/>
      <c r="D88" s="483"/>
      <c r="E88" s="483"/>
      <c r="F88" s="247"/>
      <c r="G88" s="513"/>
      <c r="H88" s="513"/>
    </row>
    <row r="89" spans="2:8" s="179" customFormat="1" ht="13.35" customHeight="1" x14ac:dyDescent="0.25">
      <c r="B89" s="478" t="s">
        <v>105</v>
      </c>
      <c r="C89" s="479">
        <v>4804</v>
      </c>
      <c r="D89" s="480">
        <v>886</v>
      </c>
      <c r="E89" s="481">
        <v>0.18442964196502915</v>
      </c>
      <c r="F89" s="482">
        <v>4.9786748633112122E-3</v>
      </c>
      <c r="G89" s="482">
        <v>0.47814355099838102</v>
      </c>
      <c r="H89" s="486"/>
    </row>
    <row r="90" spans="2:8" s="179" customFormat="1" ht="6" customHeight="1" x14ac:dyDescent="0.25">
      <c r="B90" s="246"/>
      <c r="C90" s="247"/>
      <c r="D90" s="483"/>
      <c r="E90" s="483"/>
      <c r="F90" s="247"/>
      <c r="G90" s="513"/>
      <c r="H90" s="513"/>
    </row>
    <row r="91" spans="2:8" s="179" customFormat="1" ht="13.35" customHeight="1" x14ac:dyDescent="0.25">
      <c r="B91" s="478" t="s">
        <v>106</v>
      </c>
      <c r="C91" s="479">
        <v>3345</v>
      </c>
      <c r="D91" s="480">
        <v>859</v>
      </c>
      <c r="E91" s="481">
        <v>0.25680119581464872</v>
      </c>
      <c r="F91" s="482">
        <v>4.8269545232328794E-3</v>
      </c>
      <c r="G91" s="482">
        <v>0.43209255533199198</v>
      </c>
      <c r="H91" s="486"/>
    </row>
    <row r="92" spans="2:8" s="179" customFormat="1" ht="6" customHeight="1" x14ac:dyDescent="0.25">
      <c r="B92" s="246"/>
      <c r="C92" s="247"/>
      <c r="D92" s="483"/>
      <c r="E92" s="483"/>
      <c r="F92" s="247"/>
      <c r="G92" s="513"/>
      <c r="H92" s="513"/>
    </row>
    <row r="93" spans="2:8" s="179" customFormat="1" ht="13.35" customHeight="1" x14ac:dyDescent="0.25">
      <c r="B93" s="478" t="s">
        <v>107</v>
      </c>
      <c r="C93" s="479">
        <v>2708</v>
      </c>
      <c r="D93" s="480">
        <v>671</v>
      </c>
      <c r="E93" s="481">
        <v>0.24778434268833088</v>
      </c>
      <c r="F93" s="482">
        <v>3.7705314145393041E-3</v>
      </c>
      <c r="G93" s="482">
        <v>0.38988959907030796</v>
      </c>
      <c r="H93" s="486"/>
    </row>
    <row r="94" spans="2:8" s="179" customFormat="1" ht="6" customHeight="1" x14ac:dyDescent="0.25">
      <c r="B94" s="246"/>
      <c r="C94" s="247"/>
      <c r="D94" s="483"/>
      <c r="E94" s="483"/>
      <c r="F94" s="247"/>
      <c r="G94" s="513"/>
      <c r="H94" s="513"/>
    </row>
    <row r="95" spans="2:8" s="179" customFormat="1" ht="21" customHeight="1" x14ac:dyDescent="0.25">
      <c r="B95" s="478" t="s">
        <v>108</v>
      </c>
      <c r="C95" s="479">
        <v>958866</v>
      </c>
      <c r="D95" s="480">
        <v>177959</v>
      </c>
      <c r="E95" s="481">
        <v>0.18559319028936264</v>
      </c>
      <c r="F95" s="482">
        <v>1</v>
      </c>
      <c r="G95" s="482">
        <v>0.48370516542179021</v>
      </c>
      <c r="H95" s="486"/>
    </row>
    <row r="98" spans="1:2" x14ac:dyDescent="0.3">
      <c r="B98" s="253"/>
    </row>
    <row r="99" spans="1:2" x14ac:dyDescent="0.3">
      <c r="B99" s="253"/>
    </row>
    <row r="111" spans="1:2" x14ac:dyDescent="0.3">
      <c r="A111" s="253" t="s">
        <v>20</v>
      </c>
    </row>
    <row r="112" spans="1:2" x14ac:dyDescent="0.3">
      <c r="B112" s="254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0"/>
  <sheetViews>
    <sheetView showGridLines="0" view="pageBreakPreview" topLeftCell="A17" zoomScaleNormal="145" zoomScaleSheetLayoutView="100" workbookViewId="0">
      <selection activeCell="A42" sqref="A42:C52"/>
    </sheetView>
  </sheetViews>
  <sheetFormatPr baseColWidth="10" defaultColWidth="11.44140625" defaultRowHeight="14.4" x14ac:dyDescent="0.35"/>
  <cols>
    <col min="1" max="1" width="5.33203125" style="9" customWidth="1"/>
    <col min="2" max="2" width="11.109375" style="9" customWidth="1"/>
    <col min="3" max="5" width="10.44140625" style="9" customWidth="1"/>
    <col min="6" max="6" width="9.44140625" style="9" customWidth="1"/>
    <col min="7" max="7" width="10.109375" style="9" customWidth="1"/>
    <col min="8" max="9" width="9.44140625" style="9" customWidth="1"/>
    <col min="10" max="10" width="8.109375" style="9" customWidth="1"/>
    <col min="11" max="11" width="9.6640625" style="9" customWidth="1"/>
    <col min="12" max="16384" width="11.44140625" style="9"/>
  </cols>
  <sheetData>
    <row r="1" spans="1:14" ht="13.2" customHeight="1" x14ac:dyDescent="0.35">
      <c r="B1" s="10"/>
    </row>
    <row r="2" spans="1:14" x14ac:dyDescent="0.35">
      <c r="B2" s="10"/>
    </row>
    <row r="3" spans="1:14" x14ac:dyDescent="0.35">
      <c r="B3" s="10"/>
    </row>
    <row r="4" spans="1:14" x14ac:dyDescent="0.35">
      <c r="A4" s="11"/>
      <c r="B4" s="12"/>
      <c r="C4" s="11"/>
      <c r="D4" s="11"/>
      <c r="E4" s="11"/>
      <c r="F4" s="11"/>
      <c r="G4" s="11"/>
      <c r="H4" s="11"/>
      <c r="I4" s="11"/>
      <c r="J4" s="11"/>
    </row>
    <row r="5" spans="1:14" ht="18" customHeight="1" x14ac:dyDescent="0.35">
      <c r="A5" s="11"/>
      <c r="B5"/>
      <c r="C5"/>
      <c r="D5"/>
      <c r="E5"/>
      <c r="F5"/>
      <c r="G5" s="52" t="str">
        <f>'Pag1'!$B$5</f>
        <v>noviembre 2025</v>
      </c>
      <c r="I5"/>
      <c r="J5" s="11"/>
    </row>
    <row r="6" spans="1:14" ht="15" customHeight="1" x14ac:dyDescent="0.35">
      <c r="A6" s="11"/>
      <c r="B6"/>
      <c r="C6"/>
      <c r="D6"/>
      <c r="E6"/>
      <c r="G6"/>
      <c r="J6" s="11"/>
    </row>
    <row r="7" spans="1:14" ht="22.2" x14ac:dyDescent="0.35">
      <c r="A7" s="11"/>
      <c r="B7"/>
      <c r="C7" s="547" t="s">
        <v>250</v>
      </c>
      <c r="D7" s="547"/>
      <c r="E7" s="547"/>
      <c r="F7" s="547"/>
      <c r="G7" s="547"/>
      <c r="H7" s="547"/>
      <c r="I7"/>
      <c r="J7" s="11"/>
    </row>
    <row r="8" spans="1:14" x14ac:dyDescent="0.35">
      <c r="A8" s="11"/>
      <c r="B8"/>
      <c r="C8"/>
      <c r="D8"/>
      <c r="E8"/>
      <c r="F8"/>
      <c r="G8"/>
      <c r="H8"/>
      <c r="I8"/>
      <c r="J8" s="11"/>
    </row>
    <row r="9" spans="1:14" s="18" customFormat="1" ht="15" customHeight="1" x14ac:dyDescent="0.3">
      <c r="A9" s="16"/>
      <c r="B9"/>
      <c r="C9"/>
      <c r="D9"/>
      <c r="E9"/>
      <c r="F9"/>
      <c r="G9"/>
      <c r="H9"/>
      <c r="I9"/>
      <c r="J9" s="16"/>
    </row>
    <row r="10" spans="1:14" s="18" customFormat="1" ht="24" customHeight="1" x14ac:dyDescent="0.3">
      <c r="A10" s="16"/>
      <c r="B10" s="492" t="s">
        <v>234</v>
      </c>
      <c r="C10" s="545" t="s">
        <v>3</v>
      </c>
      <c r="D10" s="545"/>
      <c r="E10" s="545"/>
      <c r="F10" s="545"/>
      <c r="G10" s="545"/>
      <c r="H10" s="545"/>
      <c r="I10" s="545"/>
      <c r="J10" s="16"/>
    </row>
    <row r="11" spans="1:14" s="18" customFormat="1" ht="33.9" customHeight="1" x14ac:dyDescent="0.3">
      <c r="A11" s="16"/>
      <c r="B11" s="492" t="s">
        <v>235</v>
      </c>
      <c r="C11" s="545" t="s">
        <v>264</v>
      </c>
      <c r="D11" s="545"/>
      <c r="E11" s="545"/>
      <c r="F11" s="545"/>
      <c r="G11" s="545"/>
      <c r="H11" s="545"/>
      <c r="I11" s="545"/>
      <c r="J11" s="16"/>
      <c r="N11"/>
    </row>
    <row r="12" spans="1:14" s="18" customFormat="1" ht="33.9" customHeight="1" x14ac:dyDescent="0.3">
      <c r="A12" s="16"/>
      <c r="B12" s="492" t="s">
        <v>236</v>
      </c>
      <c r="C12" s="546" t="s">
        <v>265</v>
      </c>
      <c r="D12" s="546"/>
      <c r="E12" s="546"/>
      <c r="F12" s="546"/>
      <c r="G12" s="546"/>
      <c r="H12" s="546"/>
      <c r="I12" s="546"/>
      <c r="J12" s="16"/>
    </row>
    <row r="13" spans="1:14" s="18" customFormat="1" ht="33.9" customHeight="1" x14ac:dyDescent="0.3">
      <c r="A13" s="16"/>
      <c r="B13" s="492" t="s">
        <v>237</v>
      </c>
      <c r="C13" s="545" t="s">
        <v>266</v>
      </c>
      <c r="D13" s="545"/>
      <c r="E13" s="545"/>
      <c r="F13" s="545"/>
      <c r="G13" s="545"/>
      <c r="H13" s="545"/>
      <c r="I13" s="545"/>
      <c r="J13" s="16"/>
    </row>
    <row r="14" spans="1:14" s="18" customFormat="1" ht="33.9" customHeight="1" x14ac:dyDescent="0.3">
      <c r="A14" s="16"/>
      <c r="B14" s="492" t="s">
        <v>238</v>
      </c>
      <c r="C14" s="545" t="s">
        <v>267</v>
      </c>
      <c r="D14" s="545"/>
      <c r="E14" s="545"/>
      <c r="F14" s="545"/>
      <c r="G14" s="545"/>
      <c r="H14" s="545"/>
      <c r="I14" s="545"/>
      <c r="J14" s="16"/>
    </row>
    <row r="15" spans="1:14" s="18" customFormat="1" ht="33.9" customHeight="1" x14ac:dyDescent="0.3">
      <c r="A15" s="16"/>
      <c r="B15" s="492" t="s">
        <v>239</v>
      </c>
      <c r="C15" s="545" t="s">
        <v>268</v>
      </c>
      <c r="D15" s="545"/>
      <c r="E15" s="545"/>
      <c r="F15" s="545"/>
      <c r="G15" s="545"/>
      <c r="H15" s="545"/>
      <c r="I15" s="545"/>
      <c r="J15" s="16"/>
    </row>
    <row r="16" spans="1:14" s="18" customFormat="1" ht="33.9" customHeight="1" x14ac:dyDescent="0.3">
      <c r="A16" s="16"/>
      <c r="B16" s="492" t="s">
        <v>240</v>
      </c>
      <c r="C16" s="545" t="s">
        <v>269</v>
      </c>
      <c r="D16" s="545"/>
      <c r="E16" s="545"/>
      <c r="F16" s="545"/>
      <c r="G16" s="545"/>
      <c r="H16" s="545"/>
      <c r="I16" s="545"/>
      <c r="J16" s="16"/>
    </row>
    <row r="17" spans="1:10" s="18" customFormat="1" ht="33.9" customHeight="1" x14ac:dyDescent="0.3">
      <c r="A17" s="16"/>
      <c r="B17" s="492" t="s">
        <v>241</v>
      </c>
      <c r="C17" s="545" t="s">
        <v>270</v>
      </c>
      <c r="D17" s="545"/>
      <c r="E17" s="545"/>
      <c r="F17" s="545"/>
      <c r="G17" s="545"/>
      <c r="H17" s="545"/>
      <c r="I17" s="545"/>
      <c r="J17" s="16"/>
    </row>
    <row r="18" spans="1:10" s="18" customFormat="1" ht="33.9" customHeight="1" x14ac:dyDescent="0.3">
      <c r="A18" s="16"/>
      <c r="B18" s="492" t="s">
        <v>242</v>
      </c>
      <c r="C18" s="545" t="s">
        <v>271</v>
      </c>
      <c r="D18" s="545"/>
      <c r="E18" s="545"/>
      <c r="F18" s="545"/>
      <c r="G18" s="545"/>
      <c r="H18" s="545"/>
      <c r="I18" s="545"/>
      <c r="J18" s="16"/>
    </row>
    <row r="19" spans="1:10" s="18" customFormat="1" ht="33.9" customHeight="1" x14ac:dyDescent="0.3">
      <c r="A19" s="16"/>
      <c r="B19" s="492" t="s">
        <v>243</v>
      </c>
      <c r="C19" s="545" t="s">
        <v>272</v>
      </c>
      <c r="D19" s="545"/>
      <c r="E19" s="545"/>
      <c r="F19" s="545"/>
      <c r="G19" s="545"/>
      <c r="H19" s="545"/>
      <c r="I19" s="545"/>
      <c r="J19" s="16"/>
    </row>
    <row r="20" spans="1:10" s="18" customFormat="1" ht="33.9" customHeight="1" x14ac:dyDescent="0.3">
      <c r="A20" s="16"/>
      <c r="B20" s="492" t="s">
        <v>244</v>
      </c>
      <c r="C20" s="545" t="s">
        <v>273</v>
      </c>
      <c r="D20" s="545"/>
      <c r="E20" s="545"/>
      <c r="F20" s="545"/>
      <c r="G20" s="545"/>
      <c r="H20" s="545"/>
      <c r="I20" s="545"/>
      <c r="J20" s="16"/>
    </row>
    <row r="21" spans="1:10" s="18" customFormat="1" ht="24" customHeight="1" x14ac:dyDescent="0.3">
      <c r="A21" s="16"/>
      <c r="B21" s="492" t="s">
        <v>245</v>
      </c>
      <c r="C21" s="545" t="s">
        <v>155</v>
      </c>
      <c r="D21" s="545"/>
      <c r="E21" s="545"/>
      <c r="F21" s="545"/>
      <c r="G21" s="545"/>
      <c r="H21" s="545"/>
      <c r="I21" s="545"/>
      <c r="J21" s="16"/>
    </row>
    <row r="22" spans="1:10" s="18" customFormat="1" ht="33.9" customHeight="1" x14ac:dyDescent="0.3">
      <c r="A22" s="16"/>
      <c r="B22" s="492" t="s">
        <v>246</v>
      </c>
      <c r="C22" s="545" t="s">
        <v>274</v>
      </c>
      <c r="D22" s="545"/>
      <c r="E22" s="545"/>
      <c r="F22" s="545"/>
      <c r="G22" s="545"/>
      <c r="H22" s="545"/>
      <c r="I22" s="545"/>
      <c r="J22" s="16"/>
    </row>
    <row r="23" spans="1:10" s="18" customFormat="1" ht="43.5" customHeight="1" x14ac:dyDescent="0.3">
      <c r="A23" s="16"/>
      <c r="B23" s="492" t="s">
        <v>247</v>
      </c>
      <c r="C23" s="546" t="s">
        <v>275</v>
      </c>
      <c r="D23" s="546"/>
      <c r="E23" s="546"/>
      <c r="F23" s="546"/>
      <c r="G23" s="546"/>
      <c r="H23" s="546"/>
      <c r="I23" s="546"/>
      <c r="J23" s="16"/>
    </row>
    <row r="24" spans="1:10" s="18" customFormat="1" ht="43.5" customHeight="1" x14ac:dyDescent="0.3">
      <c r="A24" s="16"/>
      <c r="B24" s="492" t="s">
        <v>248</v>
      </c>
      <c r="C24" s="546" t="s">
        <v>276</v>
      </c>
      <c r="D24" s="546"/>
      <c r="E24" s="546"/>
      <c r="F24" s="546"/>
      <c r="G24" s="546"/>
      <c r="H24" s="546"/>
      <c r="I24" s="546"/>
      <c r="J24" s="16"/>
    </row>
    <row r="25" spans="1:10" s="18" customFormat="1" ht="43.5" customHeight="1" x14ac:dyDescent="0.3">
      <c r="A25" s="16"/>
      <c r="B25" s="492" t="s">
        <v>249</v>
      </c>
      <c r="C25" s="546" t="s">
        <v>277</v>
      </c>
      <c r="D25" s="546"/>
      <c r="E25" s="546"/>
      <c r="F25" s="546"/>
      <c r="G25" s="546"/>
      <c r="H25" s="546"/>
      <c r="I25" s="546"/>
      <c r="J25" s="16"/>
    </row>
    <row r="26" spans="1:10" s="18" customFormat="1" ht="43.5" customHeight="1" x14ac:dyDescent="0.3">
      <c r="A26" s="16"/>
      <c r="B26"/>
      <c r="C26"/>
      <c r="D26"/>
      <c r="E26"/>
      <c r="F26"/>
      <c r="G26"/>
      <c r="H26"/>
      <c r="I26"/>
      <c r="J26" s="16"/>
    </row>
    <row r="27" spans="1:10" s="18" customFormat="1" ht="13.8" x14ac:dyDescent="0.3">
      <c r="A27" s="16"/>
      <c r="B27"/>
      <c r="C27"/>
      <c r="D27"/>
      <c r="E27"/>
      <c r="F27"/>
      <c r="G27"/>
      <c r="H27"/>
      <c r="I27"/>
      <c r="J27" s="16"/>
    </row>
    <row r="28" spans="1:10" s="18" customFormat="1" ht="13.8" x14ac:dyDescent="0.3">
      <c r="A28" s="16"/>
      <c r="B28"/>
      <c r="C28"/>
      <c r="D28"/>
      <c r="E28"/>
      <c r="F28"/>
      <c r="G28"/>
      <c r="H28"/>
      <c r="I28"/>
      <c r="J28" s="16"/>
    </row>
    <row r="29" spans="1:10" s="18" customFormat="1" ht="13.8" x14ac:dyDescent="0.3">
      <c r="A29" s="16"/>
      <c r="B29"/>
      <c r="C29"/>
      <c r="D29"/>
      <c r="E29"/>
      <c r="F29"/>
      <c r="G29"/>
      <c r="H29"/>
      <c r="I29"/>
      <c r="J29" s="16"/>
    </row>
    <row r="30" spans="1:10" s="18" customFormat="1" ht="13.8" x14ac:dyDescent="0.3">
      <c r="A30" s="16"/>
      <c r="B30"/>
      <c r="C30"/>
      <c r="D30"/>
      <c r="E30"/>
      <c r="F30"/>
      <c r="G30"/>
      <c r="H30"/>
      <c r="I30"/>
      <c r="J30" s="16"/>
    </row>
    <row r="31" spans="1:10" s="18" customFormat="1" ht="13.8" x14ac:dyDescent="0.3">
      <c r="A31" s="16"/>
      <c r="B31"/>
      <c r="C31"/>
      <c r="D31"/>
      <c r="E31"/>
      <c r="F31"/>
      <c r="G31"/>
      <c r="H31"/>
      <c r="I31"/>
      <c r="J31" s="16"/>
    </row>
    <row r="32" spans="1:10" s="18" customFormat="1" ht="13.8" x14ac:dyDescent="0.3">
      <c r="A32" s="16"/>
      <c r="B32"/>
      <c r="C32"/>
      <c r="D32"/>
      <c r="E32"/>
      <c r="F32"/>
      <c r="G32"/>
      <c r="H32"/>
      <c r="I32"/>
      <c r="J32" s="16"/>
    </row>
    <row r="33" spans="1:10" s="18" customFormat="1" ht="13.8" x14ac:dyDescent="0.3">
      <c r="A33" s="16"/>
      <c r="B33"/>
      <c r="C33"/>
      <c r="D33"/>
      <c r="E33"/>
      <c r="F33"/>
      <c r="G33"/>
      <c r="H33"/>
      <c r="I33"/>
      <c r="J33" s="16"/>
    </row>
    <row r="34" spans="1:10" s="18" customFormat="1" ht="13.8" x14ac:dyDescent="0.3">
      <c r="A34" s="16"/>
      <c r="B34"/>
      <c r="C34"/>
      <c r="D34"/>
      <c r="E34"/>
      <c r="F34"/>
      <c r="G34"/>
      <c r="H34"/>
      <c r="I34"/>
      <c r="J34" s="16"/>
    </row>
    <row r="35" spans="1:10" x14ac:dyDescent="0.35">
      <c r="A35" s="11"/>
      <c r="B35"/>
      <c r="C35"/>
      <c r="D35"/>
      <c r="E35"/>
      <c r="F35"/>
      <c r="G35"/>
      <c r="H35"/>
      <c r="I35"/>
      <c r="J35" s="11"/>
    </row>
    <row r="36" spans="1:10" s="18" customFormat="1" ht="13.8" x14ac:dyDescent="0.3">
      <c r="A36" s="16"/>
      <c r="B36"/>
      <c r="C36"/>
      <c r="D36"/>
      <c r="E36"/>
      <c r="F36"/>
      <c r="G36"/>
      <c r="H36"/>
      <c r="I36"/>
      <c r="J36" s="16"/>
    </row>
    <row r="37" spans="1:10" s="18" customFormat="1" ht="13.8" x14ac:dyDescent="0.3">
      <c r="A37" s="16"/>
      <c r="B37"/>
      <c r="C37"/>
      <c r="D37"/>
      <c r="E37"/>
      <c r="F37"/>
      <c r="G37"/>
      <c r="H37"/>
      <c r="I37"/>
      <c r="J37" s="16"/>
    </row>
    <row r="38" spans="1:10" s="18" customFormat="1" ht="13.8" x14ac:dyDescent="0.3">
      <c r="A38" s="16"/>
      <c r="B38"/>
      <c r="C38"/>
      <c r="D38"/>
      <c r="E38"/>
      <c r="F38"/>
      <c r="G38"/>
      <c r="H38"/>
      <c r="I38"/>
      <c r="J38" s="16"/>
    </row>
    <row r="39" spans="1:10" s="18" customFormat="1" ht="13.8" x14ac:dyDescent="0.3">
      <c r="A39" s="16"/>
      <c r="B39"/>
      <c r="C39"/>
      <c r="D39"/>
      <c r="E39"/>
      <c r="F39"/>
      <c r="G39"/>
      <c r="H39"/>
      <c r="I39"/>
      <c r="J39" s="16"/>
    </row>
    <row r="40" spans="1:10" s="18" customFormat="1" ht="13.8" x14ac:dyDescent="0.3">
      <c r="A40" s="16"/>
      <c r="B40"/>
      <c r="C40"/>
      <c r="D40"/>
      <c r="E40"/>
      <c r="F40"/>
      <c r="G40"/>
      <c r="H40"/>
      <c r="I40"/>
      <c r="J40" s="16"/>
    </row>
    <row r="41" spans="1:10" s="18" customFormat="1" ht="13.8" x14ac:dyDescent="0.3">
      <c r="A41" s="16"/>
      <c r="B41"/>
      <c r="C41"/>
      <c r="D41"/>
      <c r="E41"/>
      <c r="F41"/>
      <c r="G41"/>
      <c r="H41"/>
      <c r="I41"/>
      <c r="J41" s="16"/>
    </row>
    <row r="42" spans="1:10" s="18" customFormat="1" ht="13.8" x14ac:dyDescent="0.3">
      <c r="A42" s="16"/>
      <c r="B42"/>
      <c r="C42"/>
      <c r="D42"/>
      <c r="E42"/>
      <c r="F42"/>
      <c r="G42"/>
      <c r="H42"/>
      <c r="I42"/>
      <c r="J42" s="16"/>
    </row>
    <row r="43" spans="1:10" s="18" customFormat="1" ht="13.8" x14ac:dyDescent="0.3">
      <c r="A43" s="16"/>
      <c r="B43"/>
      <c r="C43"/>
      <c r="D43"/>
      <c r="E43"/>
      <c r="F43"/>
      <c r="G43"/>
      <c r="H43"/>
      <c r="I43"/>
      <c r="J43" s="16"/>
    </row>
    <row r="44" spans="1:10" s="18" customFormat="1" ht="13.8" x14ac:dyDescent="0.3">
      <c r="A44" s="16"/>
      <c r="B44"/>
      <c r="C44"/>
      <c r="D44"/>
      <c r="E44"/>
      <c r="F44"/>
      <c r="G44"/>
      <c r="H44"/>
      <c r="I44"/>
      <c r="J44" s="16"/>
    </row>
    <row r="45" spans="1:10" s="18" customFormat="1" ht="13.8" x14ac:dyDescent="0.3">
      <c r="A45" s="16"/>
      <c r="B45"/>
      <c r="C45"/>
      <c r="D45"/>
      <c r="E45"/>
      <c r="F45"/>
      <c r="G45"/>
      <c r="H45"/>
      <c r="I45"/>
      <c r="J45" s="16"/>
    </row>
    <row r="46" spans="1:10" x14ac:dyDescent="0.35">
      <c r="A46" s="11"/>
      <c r="B46"/>
      <c r="C46"/>
      <c r="D46"/>
      <c r="E46"/>
      <c r="F46"/>
      <c r="G46"/>
      <c r="H46"/>
      <c r="I46"/>
      <c r="J46" s="11"/>
    </row>
    <row r="47" spans="1:10" x14ac:dyDescent="0.35">
      <c r="A47" s="11"/>
      <c r="B47"/>
      <c r="C47"/>
      <c r="D47"/>
      <c r="E47"/>
      <c r="F47"/>
      <c r="G47"/>
      <c r="H47"/>
      <c r="I47"/>
      <c r="J47" s="11"/>
    </row>
    <row r="48" spans="1:10" x14ac:dyDescent="0.35">
      <c r="A48" s="11"/>
      <c r="B48"/>
      <c r="C48"/>
      <c r="D48"/>
      <c r="E48"/>
      <c r="F48"/>
      <c r="G48"/>
      <c r="H48"/>
      <c r="I48"/>
      <c r="J48" s="11"/>
    </row>
    <row r="49" spans="1:10" x14ac:dyDescent="0.35">
      <c r="A49" s="11"/>
      <c r="B49"/>
      <c r="C49"/>
      <c r="D49"/>
      <c r="E49"/>
      <c r="F49"/>
      <c r="G49"/>
      <c r="H49"/>
      <c r="I49"/>
      <c r="J49" s="11"/>
    </row>
    <row r="50" spans="1:10" x14ac:dyDescent="0.35">
      <c r="A50" s="11"/>
      <c r="B50"/>
      <c r="C50"/>
      <c r="D50"/>
      <c r="E50"/>
      <c r="F50"/>
      <c r="G50"/>
      <c r="H50"/>
      <c r="I50"/>
      <c r="J50" s="11"/>
    </row>
    <row r="51" spans="1:10" x14ac:dyDescent="0.35">
      <c r="B51"/>
      <c r="C51"/>
      <c r="D51"/>
      <c r="E51"/>
      <c r="F51"/>
      <c r="G51"/>
      <c r="H51"/>
      <c r="I51"/>
    </row>
    <row r="52" spans="1:10" x14ac:dyDescent="0.35">
      <c r="B52"/>
      <c r="C52"/>
      <c r="D52"/>
      <c r="E52"/>
      <c r="F52"/>
      <c r="G52"/>
      <c r="H52"/>
      <c r="I52"/>
    </row>
    <row r="53" spans="1:10" ht="13.2" customHeight="1" x14ac:dyDescent="0.35">
      <c r="B53"/>
      <c r="C53"/>
      <c r="D53"/>
      <c r="E53"/>
      <c r="F53"/>
      <c r="G53"/>
      <c r="H53"/>
      <c r="I53"/>
    </row>
    <row r="54" spans="1:10" ht="13.2" customHeight="1" x14ac:dyDescent="0.35">
      <c r="B54"/>
    </row>
    <row r="55" spans="1:10" ht="13.2" customHeight="1" x14ac:dyDescent="0.35"/>
    <row r="56" spans="1:10" ht="13.2" customHeight="1" x14ac:dyDescent="0.35"/>
    <row r="57" spans="1:10" ht="13.2" customHeight="1" x14ac:dyDescent="0.35"/>
    <row r="58" spans="1:10" ht="13.2" customHeight="1" x14ac:dyDescent="0.35"/>
    <row r="59" spans="1:10" ht="13.2" customHeight="1" x14ac:dyDescent="0.35"/>
    <row r="60" spans="1:10" ht="13.2" customHeight="1" x14ac:dyDescent="0.35"/>
    <row r="61" spans="1:10" ht="13.2" customHeight="1" x14ac:dyDescent="0.35"/>
    <row r="62" spans="1:10" ht="13.2" customHeight="1" x14ac:dyDescent="0.35"/>
    <row r="63" spans="1:10" ht="13.2" customHeight="1" x14ac:dyDescent="0.35"/>
    <row r="64" spans="1:10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88" ht="13.2" customHeight="1" x14ac:dyDescent="0.35"/>
    <row r="89" ht="13.2" customHeight="1" x14ac:dyDescent="0.35"/>
    <row r="90" ht="13.2" customHeight="1" x14ac:dyDescent="0.35"/>
  </sheetData>
  <mergeCells count="17">
    <mergeCell ref="C21:I21"/>
    <mergeCell ref="C22:I22"/>
    <mergeCell ref="C23:I23"/>
    <mergeCell ref="C24:I24"/>
    <mergeCell ref="C25:I25"/>
    <mergeCell ref="C7:H7"/>
    <mergeCell ref="C16:I16"/>
    <mergeCell ref="C17:I17"/>
    <mergeCell ref="C18:I18"/>
    <mergeCell ref="C19:I19"/>
    <mergeCell ref="C20:I20"/>
    <mergeCell ref="C10:I10"/>
    <mergeCell ref="C11:I11"/>
    <mergeCell ref="C12:I12"/>
    <mergeCell ref="C13:I13"/>
    <mergeCell ref="C14:I14"/>
    <mergeCell ref="C15:I15"/>
  </mergeCells>
  <hyperlinks>
    <hyperlink ref="B10" location="'Pag1'!A1" display="Pag1" xr:uid="{00000000-0004-0000-0100-000000000000}"/>
    <hyperlink ref="B11" location="'Pag2'!A1" display="Pag2" xr:uid="{00000000-0004-0000-0100-000001000000}"/>
    <hyperlink ref="B12" location="'Pag3'!A1" display="Pag3" xr:uid="{00000000-0004-0000-0100-000002000000}"/>
    <hyperlink ref="B13" location="'Pag4-5'!A1" display="Pag4-5" xr:uid="{00000000-0004-0000-0100-000003000000}"/>
    <hyperlink ref="B14" location="'Pag6-7'!A1" display="Pag6-7" xr:uid="{00000000-0004-0000-0100-000004000000}"/>
    <hyperlink ref="B15" location="'Pag8-9'!A1" display="Pag8-9" xr:uid="{00000000-0004-0000-0100-000005000000}"/>
    <hyperlink ref="B16" location="'Pag10-11'!A1" display="Pag10-11" xr:uid="{00000000-0004-0000-0100-000006000000}"/>
    <hyperlink ref="B17" location="'Pag12'!A1" display="Pag12" xr:uid="{00000000-0004-0000-0100-000007000000}"/>
    <hyperlink ref="B18" location="'Pag13'!A1" display="Pag13" xr:uid="{00000000-0004-0000-0100-000008000000}"/>
    <hyperlink ref="B19" location="'Pag14'!A1" display="Pag14" xr:uid="{00000000-0004-0000-0100-000009000000}"/>
    <hyperlink ref="B20" location="'Pag15'!A1" display="Pag15" xr:uid="{00000000-0004-0000-0100-00000A000000}"/>
    <hyperlink ref="B21" location="'Pag16-17'!A1" display="Pag16-17" xr:uid="{00000000-0004-0000-0100-00000B000000}"/>
    <hyperlink ref="B22" location="'Pag18-19'!A1" display="Pag18-19" xr:uid="{00000000-0004-0000-0100-00000C000000}"/>
    <hyperlink ref="B23" location="'Pag20-21'!A1" display="Pag20-21" xr:uid="{00000000-0004-0000-0100-00000D000000}"/>
    <hyperlink ref="B24" location="'Pag22-23'!A1" display="Pag22-23" xr:uid="{00000000-0004-0000-0100-00000E000000}"/>
    <hyperlink ref="B25" location="'Pag24-25'!A1" display="Pag24-25" xr:uid="{00000000-0004-0000-0100-00000F000000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0"/>
  <sheetViews>
    <sheetView showGridLines="0" tabSelected="1" view="pageBreakPreview" zoomScaleNormal="145" zoomScaleSheetLayoutView="100" workbookViewId="0">
      <selection activeCell="A42" sqref="A42:C52"/>
    </sheetView>
  </sheetViews>
  <sheetFormatPr baseColWidth="10" defaultColWidth="11.44140625" defaultRowHeight="14.4" x14ac:dyDescent="0.35"/>
  <cols>
    <col min="1" max="1" width="5.33203125" style="9" customWidth="1"/>
    <col min="2" max="2" width="19.109375" style="9" customWidth="1"/>
    <col min="3" max="5" width="10.44140625" style="9" customWidth="1"/>
    <col min="6" max="6" width="9.44140625" style="9" customWidth="1"/>
    <col min="7" max="7" width="10.109375" style="9" customWidth="1"/>
    <col min="8" max="9" width="9.44140625" style="9" customWidth="1"/>
    <col min="10" max="10" width="8.109375" style="9" customWidth="1"/>
    <col min="11" max="11" width="9.6640625" style="9" customWidth="1"/>
    <col min="12" max="16384" width="11.44140625" style="9"/>
  </cols>
  <sheetData>
    <row r="1" spans="1:10" ht="13.2" customHeight="1" x14ac:dyDescent="0.35">
      <c r="B1" s="10"/>
    </row>
    <row r="2" spans="1:10" x14ac:dyDescent="0.35">
      <c r="B2" s="10"/>
    </row>
    <row r="3" spans="1:10" x14ac:dyDescent="0.35">
      <c r="B3" s="10"/>
    </row>
    <row r="4" spans="1:10" x14ac:dyDescent="0.35">
      <c r="A4" s="11"/>
      <c r="B4" s="12"/>
      <c r="C4" s="11"/>
      <c r="D4" s="11"/>
      <c r="E4" s="11"/>
      <c r="F4" s="11"/>
      <c r="G4" s="11"/>
      <c r="H4" s="11"/>
      <c r="I4" s="11"/>
      <c r="J4" s="11"/>
    </row>
    <row r="5" spans="1:10" s="136" customFormat="1" ht="21" customHeight="1" x14ac:dyDescent="0.25">
      <c r="A5" s="24"/>
      <c r="B5" s="52" t="s">
        <v>279</v>
      </c>
      <c r="C5" s="24"/>
      <c r="D5" s="24"/>
      <c r="E5" s="24"/>
      <c r="F5" s="24"/>
      <c r="G5" s="24"/>
      <c r="H5" s="24"/>
      <c r="I5" s="24"/>
      <c r="J5" s="24"/>
    </row>
    <row r="6" spans="1:10" ht="15" customHeight="1" x14ac:dyDescent="0.35">
      <c r="A6" s="11"/>
      <c r="C6" s="13"/>
      <c r="D6" s="13"/>
      <c r="F6" s="13"/>
      <c r="G6" s="13"/>
      <c r="H6" s="13"/>
      <c r="I6" s="13"/>
      <c r="J6" s="11"/>
    </row>
    <row r="7" spans="1:10" s="136" customFormat="1" ht="19.95" customHeight="1" x14ac:dyDescent="0.25">
      <c r="A7" s="24"/>
      <c r="B7" s="524" t="s">
        <v>3</v>
      </c>
      <c r="C7" s="525"/>
      <c r="D7" s="525"/>
      <c r="E7" s="525"/>
      <c r="F7" s="525"/>
      <c r="G7" s="525"/>
      <c r="H7" s="525"/>
      <c r="I7" s="525"/>
      <c r="J7" s="24"/>
    </row>
    <row r="8" spans="1:10" ht="6" customHeight="1" x14ac:dyDescent="0.35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0" s="18" customFormat="1" ht="15" customHeight="1" x14ac:dyDescent="0.3">
      <c r="A9" s="16"/>
      <c r="B9" s="17"/>
      <c r="C9" s="493" t="s">
        <v>280</v>
      </c>
      <c r="D9" s="494"/>
      <c r="E9" s="495" t="s">
        <v>4</v>
      </c>
      <c r="F9" s="496"/>
      <c r="G9" s="497"/>
      <c r="H9" s="495" t="s">
        <v>5</v>
      </c>
      <c r="I9" s="498"/>
      <c r="J9" s="16"/>
    </row>
    <row r="10" spans="1:10" s="18" customFormat="1" ht="15" customHeight="1" x14ac:dyDescent="0.3">
      <c r="A10" s="16"/>
      <c r="B10" s="19" t="s">
        <v>6</v>
      </c>
      <c r="C10" s="515" t="s">
        <v>281</v>
      </c>
      <c r="D10" s="499"/>
      <c r="E10" s="500" t="s">
        <v>282</v>
      </c>
      <c r="F10" s="501"/>
      <c r="G10" s="499"/>
      <c r="H10" s="500" t="s">
        <v>283</v>
      </c>
      <c r="I10" s="502"/>
      <c r="J10" s="16"/>
    </row>
    <row r="11" spans="1:10" s="18" customFormat="1" ht="15" customHeight="1" x14ac:dyDescent="0.3">
      <c r="A11" s="16"/>
      <c r="B11" s="20" t="s">
        <v>7</v>
      </c>
      <c r="C11" s="503" t="s">
        <v>8</v>
      </c>
      <c r="D11" s="504" t="s">
        <v>9</v>
      </c>
      <c r="E11" s="504" t="s">
        <v>10</v>
      </c>
      <c r="F11" s="505" t="s">
        <v>8</v>
      </c>
      <c r="G11" s="504" t="s">
        <v>9</v>
      </c>
      <c r="H11" s="504" t="s">
        <v>10</v>
      </c>
      <c r="I11" s="506" t="s">
        <v>8</v>
      </c>
      <c r="J11" s="16"/>
    </row>
    <row r="12" spans="1:10" s="18" customFormat="1" ht="6.9" customHeight="1" x14ac:dyDescent="0.3">
      <c r="A12" s="16"/>
      <c r="B12" s="21"/>
      <c r="C12" s="21"/>
      <c r="D12" s="21"/>
      <c r="E12" s="21"/>
      <c r="F12" s="64"/>
      <c r="G12" s="21"/>
      <c r="H12" s="21"/>
      <c r="I12" s="64"/>
      <c r="J12" s="16"/>
    </row>
    <row r="13" spans="1:10" s="18" customFormat="1" ht="13.8" x14ac:dyDescent="0.3">
      <c r="A13" s="16"/>
      <c r="B13" s="22" t="s">
        <v>11</v>
      </c>
      <c r="C13" s="23"/>
      <c r="D13" s="23"/>
      <c r="E13" s="23"/>
      <c r="F13" s="44"/>
      <c r="G13" s="24"/>
      <c r="H13" s="23"/>
      <c r="I13" s="65"/>
      <c r="J13" s="16"/>
    </row>
    <row r="14" spans="1:10" s="18" customFormat="1" ht="16.5" customHeight="1" x14ac:dyDescent="0.3">
      <c r="A14" s="16"/>
      <c r="B14" s="66" t="s">
        <v>13</v>
      </c>
      <c r="C14" s="67">
        <v>50896</v>
      </c>
      <c r="D14" s="68">
        <v>-2319</v>
      </c>
      <c r="E14" s="69">
        <v>-4.3577938551160385</v>
      </c>
      <c r="F14" s="70">
        <v>53215</v>
      </c>
      <c r="G14" s="71">
        <v>-1265</v>
      </c>
      <c r="H14" s="72">
        <v>-2.4251835662659844</v>
      </c>
      <c r="I14" s="73">
        <v>52161</v>
      </c>
      <c r="J14" s="16"/>
    </row>
    <row r="15" spans="1:10" s="18" customFormat="1" ht="16.5" customHeight="1" x14ac:dyDescent="0.3">
      <c r="A15" s="16"/>
      <c r="B15" s="74" t="s">
        <v>14</v>
      </c>
      <c r="C15" s="75">
        <v>137426</v>
      </c>
      <c r="D15" s="76">
        <v>-3157</v>
      </c>
      <c r="E15" s="77">
        <v>-2.2456484781232438</v>
      </c>
      <c r="F15" s="78">
        <v>140583</v>
      </c>
      <c r="G15" s="79">
        <v>-7117</v>
      </c>
      <c r="H15" s="80">
        <v>-4.9237943034252778</v>
      </c>
      <c r="I15" s="81">
        <v>144543</v>
      </c>
      <c r="J15" s="16"/>
    </row>
    <row r="16" spans="1:10" s="18" customFormat="1" ht="16.5" customHeight="1" x14ac:dyDescent="0.3">
      <c r="A16" s="16"/>
      <c r="B16" s="82" t="s">
        <v>22</v>
      </c>
      <c r="C16" s="83">
        <v>188322</v>
      </c>
      <c r="D16" s="84">
        <v>-5476</v>
      </c>
      <c r="E16" s="85">
        <v>-2.8256225554443284</v>
      </c>
      <c r="F16" s="86">
        <v>193798</v>
      </c>
      <c r="G16" s="87">
        <v>-8382</v>
      </c>
      <c r="H16" s="88">
        <v>-4.2612249877989266</v>
      </c>
      <c r="I16" s="89">
        <v>196704</v>
      </c>
      <c r="J16" s="16"/>
    </row>
    <row r="17" spans="1:10" s="18" customFormat="1" ht="16.5" customHeight="1" x14ac:dyDescent="0.3">
      <c r="A17" s="16"/>
      <c r="B17" s="90" t="s">
        <v>15</v>
      </c>
      <c r="C17" s="91">
        <v>179586</v>
      </c>
      <c r="D17" s="92">
        <v>-2186</v>
      </c>
      <c r="E17" s="93">
        <v>-1.2026054617872939</v>
      </c>
      <c r="F17" s="94">
        <v>181772</v>
      </c>
      <c r="G17" s="95">
        <v>-11399</v>
      </c>
      <c r="H17" s="96">
        <v>-5.9685315600701623</v>
      </c>
      <c r="I17" s="97">
        <v>190985</v>
      </c>
      <c r="J17" s="16"/>
    </row>
    <row r="18" spans="1:10" s="18" customFormat="1" ht="16.5" customHeight="1" x14ac:dyDescent="0.3">
      <c r="A18" s="16"/>
      <c r="B18" s="98" t="s">
        <v>23</v>
      </c>
      <c r="C18" s="99">
        <v>367908</v>
      </c>
      <c r="D18" s="100">
        <v>-7662</v>
      </c>
      <c r="E18" s="101">
        <v>-2.0400990494448439</v>
      </c>
      <c r="F18" s="102">
        <v>375570</v>
      </c>
      <c r="G18" s="103">
        <v>-19781</v>
      </c>
      <c r="H18" s="104">
        <v>-5.1022855948969408</v>
      </c>
      <c r="I18" s="105">
        <v>387689</v>
      </c>
      <c r="J18" s="16"/>
    </row>
    <row r="19" spans="1:10" s="18" customFormat="1" ht="16.5" customHeight="1" x14ac:dyDescent="0.3">
      <c r="A19" s="16"/>
      <c r="B19" s="24" t="s">
        <v>16</v>
      </c>
      <c r="C19" s="106">
        <v>197891</v>
      </c>
      <c r="D19" s="107">
        <v>-2440</v>
      </c>
      <c r="E19" s="108">
        <v>-1.2179842360892721</v>
      </c>
      <c r="F19" s="109">
        <v>200331</v>
      </c>
      <c r="G19" s="110">
        <v>-18059</v>
      </c>
      <c r="H19" s="111">
        <v>-8.3625839314656165</v>
      </c>
      <c r="I19" s="112">
        <v>215950</v>
      </c>
      <c r="J19" s="16"/>
    </row>
    <row r="20" spans="1:10" s="18" customFormat="1" ht="16.5" customHeight="1" x14ac:dyDescent="0.3">
      <c r="A20" s="16"/>
      <c r="B20" s="113" t="s">
        <v>24</v>
      </c>
      <c r="C20" s="114">
        <v>565799</v>
      </c>
      <c r="D20" s="115">
        <v>-10102</v>
      </c>
      <c r="E20" s="116">
        <v>-1.7541209339799722</v>
      </c>
      <c r="F20" s="86">
        <v>575901</v>
      </c>
      <c r="G20" s="117">
        <v>-37840</v>
      </c>
      <c r="H20" s="118">
        <v>-6.2686473206668234</v>
      </c>
      <c r="I20" s="89">
        <v>603639</v>
      </c>
      <c r="J20" s="16"/>
    </row>
    <row r="21" spans="1:10" s="18" customFormat="1" ht="16.5" customHeight="1" x14ac:dyDescent="0.3">
      <c r="A21" s="16"/>
      <c r="B21" s="119" t="s">
        <v>17</v>
      </c>
      <c r="C21" s="120">
        <v>1859162</v>
      </c>
      <c r="D21" s="121">
        <v>-8703</v>
      </c>
      <c r="E21" s="122">
        <v>-0.46593303049203233</v>
      </c>
      <c r="F21" s="123">
        <v>1867865</v>
      </c>
      <c r="G21" s="124">
        <v>-123217</v>
      </c>
      <c r="H21" s="125">
        <v>-6.2156126552995161</v>
      </c>
      <c r="I21" s="126">
        <v>1982379</v>
      </c>
      <c r="J21" s="16"/>
    </row>
    <row r="22" spans="1:10" s="18" customFormat="1" ht="16.5" customHeight="1" x14ac:dyDescent="0.3">
      <c r="A22" s="16"/>
      <c r="B22" s="127" t="s">
        <v>12</v>
      </c>
      <c r="C22" s="128">
        <v>2424961</v>
      </c>
      <c r="D22" s="129">
        <v>-18805</v>
      </c>
      <c r="E22" s="130">
        <v>-0.76950902827848489</v>
      </c>
      <c r="F22" s="131">
        <v>2443766</v>
      </c>
      <c r="G22" s="132">
        <v>-161057</v>
      </c>
      <c r="H22" s="133">
        <v>-6.2279922258855116</v>
      </c>
      <c r="I22" s="134">
        <v>2586018</v>
      </c>
      <c r="J22" s="16"/>
    </row>
    <row r="23" spans="1:10" s="18" customFormat="1" ht="6.9" customHeight="1" x14ac:dyDescent="0.3">
      <c r="A23" s="16"/>
      <c r="B23" s="37"/>
      <c r="C23" s="38"/>
      <c r="D23" s="39"/>
      <c r="E23" s="40"/>
      <c r="F23" s="41"/>
      <c r="G23" s="39"/>
      <c r="H23" s="40"/>
      <c r="I23" s="41"/>
      <c r="J23" s="16"/>
    </row>
    <row r="24" spans="1:10" s="18" customFormat="1" ht="13.8" x14ac:dyDescent="0.3">
      <c r="A24" s="16"/>
      <c r="B24" s="22" t="s">
        <v>18</v>
      </c>
      <c r="C24" s="23"/>
      <c r="D24" s="42"/>
      <c r="E24" s="43"/>
      <c r="F24" s="44"/>
      <c r="G24" s="42"/>
      <c r="H24" s="43"/>
      <c r="I24" s="44"/>
      <c r="J24" s="16"/>
    </row>
    <row r="25" spans="1:10" s="18" customFormat="1" ht="16.5" customHeight="1" x14ac:dyDescent="0.3">
      <c r="A25" s="16"/>
      <c r="B25" s="66" t="s">
        <v>13</v>
      </c>
      <c r="C25" s="67">
        <v>29909</v>
      </c>
      <c r="D25" s="68">
        <v>-1311</v>
      </c>
      <c r="E25" s="69">
        <v>-4.1992312620115309</v>
      </c>
      <c r="F25" s="70">
        <v>31220</v>
      </c>
      <c r="G25" s="71">
        <v>-350</v>
      </c>
      <c r="H25" s="72">
        <v>-1.1566806569946131</v>
      </c>
      <c r="I25" s="73">
        <v>30259</v>
      </c>
      <c r="J25" s="16"/>
    </row>
    <row r="26" spans="1:10" s="18" customFormat="1" ht="16.5" customHeight="1" x14ac:dyDescent="0.3">
      <c r="A26" s="16"/>
      <c r="B26" s="74" t="s">
        <v>14</v>
      </c>
      <c r="C26" s="75">
        <v>68924</v>
      </c>
      <c r="D26" s="76">
        <v>-1078</v>
      </c>
      <c r="E26" s="77">
        <v>-1.539956001257107</v>
      </c>
      <c r="F26" s="78">
        <v>70002</v>
      </c>
      <c r="G26" s="79">
        <v>-3203</v>
      </c>
      <c r="H26" s="80">
        <v>-4.4407780720118684</v>
      </c>
      <c r="I26" s="81">
        <v>72127</v>
      </c>
      <c r="J26" s="16"/>
    </row>
    <row r="27" spans="1:10" s="18" customFormat="1" ht="16.5" customHeight="1" x14ac:dyDescent="0.3">
      <c r="A27" s="16"/>
      <c r="B27" s="82" t="s">
        <v>22</v>
      </c>
      <c r="C27" s="83">
        <v>98833</v>
      </c>
      <c r="D27" s="84">
        <v>-2389</v>
      </c>
      <c r="E27" s="85">
        <v>-2.3601588587461224</v>
      </c>
      <c r="F27" s="86">
        <v>101222</v>
      </c>
      <c r="G27" s="87">
        <v>-3553</v>
      </c>
      <c r="H27" s="88">
        <v>-3.4702010040435214</v>
      </c>
      <c r="I27" s="89">
        <v>102386</v>
      </c>
      <c r="J27" s="16"/>
    </row>
    <row r="28" spans="1:10" s="18" customFormat="1" ht="16.5" customHeight="1" x14ac:dyDescent="0.3">
      <c r="A28" s="16"/>
      <c r="B28" s="90" t="s">
        <v>15</v>
      </c>
      <c r="C28" s="91">
        <v>79126</v>
      </c>
      <c r="D28" s="92">
        <v>-97</v>
      </c>
      <c r="E28" s="93">
        <v>-0.1224391906390821</v>
      </c>
      <c r="F28" s="94">
        <v>79223</v>
      </c>
      <c r="G28" s="95">
        <v>-4397</v>
      </c>
      <c r="H28" s="96">
        <v>-5.2644181842127313</v>
      </c>
      <c r="I28" s="97">
        <v>83523</v>
      </c>
      <c r="J28" s="16"/>
    </row>
    <row r="29" spans="1:10" s="18" customFormat="1" ht="16.5" customHeight="1" x14ac:dyDescent="0.3">
      <c r="A29" s="16"/>
      <c r="B29" s="98" t="s">
        <v>23</v>
      </c>
      <c r="C29" s="99">
        <v>177959</v>
      </c>
      <c r="D29" s="100">
        <v>-2486</v>
      </c>
      <c r="E29" s="101">
        <v>-1.377705117902962</v>
      </c>
      <c r="F29" s="102">
        <v>180445</v>
      </c>
      <c r="G29" s="103">
        <v>-7950</v>
      </c>
      <c r="H29" s="104">
        <v>-4.2762857096751636</v>
      </c>
      <c r="I29" s="105">
        <v>185909</v>
      </c>
      <c r="J29" s="16"/>
    </row>
    <row r="30" spans="1:10" s="18" customFormat="1" ht="16.5" customHeight="1" x14ac:dyDescent="0.3">
      <c r="A30" s="16"/>
      <c r="B30" s="24" t="s">
        <v>16</v>
      </c>
      <c r="C30" s="106">
        <v>77613</v>
      </c>
      <c r="D30" s="107">
        <v>-221</v>
      </c>
      <c r="E30" s="108">
        <v>-0.28393761081275537</v>
      </c>
      <c r="F30" s="109">
        <v>77834</v>
      </c>
      <c r="G30" s="110">
        <v>-7110</v>
      </c>
      <c r="H30" s="111">
        <v>-8.3920541057328002</v>
      </c>
      <c r="I30" s="112">
        <v>84723</v>
      </c>
      <c r="J30" s="16"/>
    </row>
    <row r="31" spans="1:10" s="18" customFormat="1" ht="16.5" customHeight="1" x14ac:dyDescent="0.3">
      <c r="A31" s="16"/>
      <c r="B31" s="113" t="s">
        <v>24</v>
      </c>
      <c r="C31" s="114">
        <v>255572</v>
      </c>
      <c r="D31" s="115">
        <v>-2707</v>
      </c>
      <c r="E31" s="116">
        <v>-1.0480914050309935</v>
      </c>
      <c r="F31" s="86">
        <v>258279</v>
      </c>
      <c r="G31" s="117">
        <v>-15060</v>
      </c>
      <c r="H31" s="118">
        <v>-5.5647521357415233</v>
      </c>
      <c r="I31" s="89">
        <v>270632</v>
      </c>
      <c r="J31" s="16"/>
    </row>
    <row r="32" spans="1:10" s="18" customFormat="1" ht="16.5" customHeight="1" x14ac:dyDescent="0.3">
      <c r="A32" s="16"/>
      <c r="B32" s="119" t="s">
        <v>17</v>
      </c>
      <c r="C32" s="120">
        <v>703294</v>
      </c>
      <c r="D32" s="121">
        <v>-1728</v>
      </c>
      <c r="E32" s="122">
        <v>-0.24509873450757566</v>
      </c>
      <c r="F32" s="123">
        <v>705022</v>
      </c>
      <c r="G32" s="124">
        <v>-55292</v>
      </c>
      <c r="H32" s="125">
        <v>-7.2888242071432909</v>
      </c>
      <c r="I32" s="126">
        <v>758586</v>
      </c>
      <c r="J32" s="16"/>
    </row>
    <row r="33" spans="1:10" s="18" customFormat="1" ht="16.5" customHeight="1" x14ac:dyDescent="0.3">
      <c r="A33" s="16"/>
      <c r="B33" s="127" t="s">
        <v>12</v>
      </c>
      <c r="C33" s="128">
        <v>958866</v>
      </c>
      <c r="D33" s="129">
        <v>-4435</v>
      </c>
      <c r="E33" s="130">
        <v>-0.46039607557762324</v>
      </c>
      <c r="F33" s="131">
        <v>963301</v>
      </c>
      <c r="G33" s="132">
        <v>-70352</v>
      </c>
      <c r="H33" s="133">
        <v>-6.835480918522606</v>
      </c>
      <c r="I33" s="134">
        <v>1029218</v>
      </c>
      <c r="J33" s="16"/>
    </row>
    <row r="34" spans="1:10" s="18" customFormat="1" ht="6.9" customHeight="1" x14ac:dyDescent="0.3">
      <c r="A34" s="16"/>
      <c r="B34" s="37"/>
      <c r="C34" s="38"/>
      <c r="D34" s="39"/>
      <c r="E34" s="40"/>
      <c r="F34" s="41"/>
      <c r="G34" s="39"/>
      <c r="H34" s="40"/>
      <c r="I34" s="41"/>
      <c r="J34" s="16"/>
    </row>
    <row r="35" spans="1:10" x14ac:dyDescent="0.35">
      <c r="A35" s="11"/>
      <c r="B35" s="22" t="s">
        <v>19</v>
      </c>
      <c r="C35" s="24"/>
      <c r="D35" s="47"/>
      <c r="E35" s="42"/>
      <c r="F35" s="46"/>
      <c r="G35" s="47"/>
      <c r="H35" s="42"/>
      <c r="I35" s="46"/>
      <c r="J35" s="11"/>
    </row>
    <row r="36" spans="1:10" s="18" customFormat="1" ht="16.5" customHeight="1" x14ac:dyDescent="0.3">
      <c r="A36" s="16"/>
      <c r="B36" s="66" t="s">
        <v>13</v>
      </c>
      <c r="C36" s="67">
        <v>20987</v>
      </c>
      <c r="D36" s="68">
        <v>-1008</v>
      </c>
      <c r="E36" s="69">
        <v>-4.5828597408501937</v>
      </c>
      <c r="F36" s="70">
        <v>21995</v>
      </c>
      <c r="G36" s="71">
        <v>-915</v>
      </c>
      <c r="H36" s="72">
        <v>-4.1777006666057899</v>
      </c>
      <c r="I36" s="73">
        <v>21902</v>
      </c>
      <c r="J36" s="16"/>
    </row>
    <row r="37" spans="1:10" s="18" customFormat="1" ht="16.5" customHeight="1" x14ac:dyDescent="0.3">
      <c r="A37" s="16"/>
      <c r="B37" s="74" t="s">
        <v>14</v>
      </c>
      <c r="C37" s="75">
        <v>68502</v>
      </c>
      <c r="D37" s="76">
        <v>-2079</v>
      </c>
      <c r="E37" s="77">
        <v>-2.945551919071705</v>
      </c>
      <c r="F37" s="78">
        <v>70581</v>
      </c>
      <c r="G37" s="79">
        <v>-3914</v>
      </c>
      <c r="H37" s="80">
        <v>-5.4048828988068935</v>
      </c>
      <c r="I37" s="81">
        <v>72416</v>
      </c>
      <c r="J37" s="16"/>
    </row>
    <row r="38" spans="1:10" s="18" customFormat="1" ht="16.5" customHeight="1" x14ac:dyDescent="0.3">
      <c r="A38" s="16"/>
      <c r="B38" s="82" t="s">
        <v>22</v>
      </c>
      <c r="C38" s="83">
        <v>89489</v>
      </c>
      <c r="D38" s="84">
        <v>-3087</v>
      </c>
      <c r="E38" s="85">
        <v>-3.3345575527134463</v>
      </c>
      <c r="F38" s="86">
        <v>92576</v>
      </c>
      <c r="G38" s="87">
        <v>-4829</v>
      </c>
      <c r="H38" s="88">
        <v>-5.1199134841705716</v>
      </c>
      <c r="I38" s="89">
        <v>94318</v>
      </c>
      <c r="J38" s="16"/>
    </row>
    <row r="39" spans="1:10" s="18" customFormat="1" ht="16.5" customHeight="1" x14ac:dyDescent="0.3">
      <c r="A39" s="16"/>
      <c r="B39" s="90" t="s">
        <v>15</v>
      </c>
      <c r="C39" s="91">
        <v>100460</v>
      </c>
      <c r="D39" s="92">
        <v>-2089</v>
      </c>
      <c r="E39" s="93">
        <v>-2.0370749592877551</v>
      </c>
      <c r="F39" s="94">
        <v>102549</v>
      </c>
      <c r="G39" s="95">
        <v>-7002</v>
      </c>
      <c r="H39" s="96">
        <v>-6.5157916286687394</v>
      </c>
      <c r="I39" s="97">
        <v>107462</v>
      </c>
      <c r="J39" s="16"/>
    </row>
    <row r="40" spans="1:10" s="18" customFormat="1" ht="16.5" customHeight="1" x14ac:dyDescent="0.3">
      <c r="A40" s="16"/>
      <c r="B40" s="98" t="s">
        <v>23</v>
      </c>
      <c r="C40" s="99">
        <v>189949</v>
      </c>
      <c r="D40" s="100">
        <v>-5176</v>
      </c>
      <c r="E40" s="101">
        <v>-2.6526585522101218</v>
      </c>
      <c r="F40" s="102">
        <v>195125</v>
      </c>
      <c r="G40" s="103">
        <v>-11831</v>
      </c>
      <c r="H40" s="104">
        <v>-5.8633164832986413</v>
      </c>
      <c r="I40" s="105">
        <v>201780</v>
      </c>
      <c r="J40" s="16"/>
    </row>
    <row r="41" spans="1:10" s="18" customFormat="1" ht="16.5" customHeight="1" x14ac:dyDescent="0.3">
      <c r="A41" s="16"/>
      <c r="B41" s="24" t="s">
        <v>16</v>
      </c>
      <c r="C41" s="106">
        <v>120278</v>
      </c>
      <c r="D41" s="107">
        <v>-2219</v>
      </c>
      <c r="E41" s="108">
        <v>-1.8114729340310376</v>
      </c>
      <c r="F41" s="109">
        <v>122497</v>
      </c>
      <c r="G41" s="110">
        <v>-10949</v>
      </c>
      <c r="H41" s="111">
        <v>-8.3435573471922702</v>
      </c>
      <c r="I41" s="112">
        <v>131227</v>
      </c>
      <c r="J41" s="16"/>
    </row>
    <row r="42" spans="1:10" s="18" customFormat="1" ht="16.5" customHeight="1" x14ac:dyDescent="0.3">
      <c r="A42" s="16"/>
      <c r="B42" s="113" t="s">
        <v>24</v>
      </c>
      <c r="C42" s="114">
        <v>310227</v>
      </c>
      <c r="D42" s="115">
        <v>-7395</v>
      </c>
      <c r="E42" s="116">
        <v>-2.3282392277613013</v>
      </c>
      <c r="F42" s="86">
        <v>317622</v>
      </c>
      <c r="G42" s="117">
        <v>-22780</v>
      </c>
      <c r="H42" s="118">
        <v>-6.8406970424045141</v>
      </c>
      <c r="I42" s="89">
        <v>333007</v>
      </c>
      <c r="J42" s="16"/>
    </row>
    <row r="43" spans="1:10" s="18" customFormat="1" ht="16.5" customHeight="1" x14ac:dyDescent="0.3">
      <c r="A43" s="16"/>
      <c r="B43" s="119" t="s">
        <v>17</v>
      </c>
      <c r="C43" s="120">
        <v>1155868</v>
      </c>
      <c r="D43" s="121">
        <v>-6975</v>
      </c>
      <c r="E43" s="122">
        <v>-0.59982301996056209</v>
      </c>
      <c r="F43" s="123">
        <v>1162843</v>
      </c>
      <c r="G43" s="124">
        <v>-67925</v>
      </c>
      <c r="H43" s="125">
        <v>-5.5503667695435421</v>
      </c>
      <c r="I43" s="126">
        <v>1223793</v>
      </c>
      <c r="J43" s="16"/>
    </row>
    <row r="44" spans="1:10" s="18" customFormat="1" ht="16.5" customHeight="1" x14ac:dyDescent="0.3">
      <c r="A44" s="16"/>
      <c r="B44" s="127" t="s">
        <v>12</v>
      </c>
      <c r="C44" s="128">
        <v>1466095</v>
      </c>
      <c r="D44" s="129">
        <v>-14370</v>
      </c>
      <c r="E44" s="130">
        <v>-0.97064098104311813</v>
      </c>
      <c r="F44" s="131">
        <v>1480465</v>
      </c>
      <c r="G44" s="132">
        <v>-90705</v>
      </c>
      <c r="H44" s="133">
        <v>-5.8263746145940392</v>
      </c>
      <c r="I44" s="134">
        <v>1556800</v>
      </c>
      <c r="J44" s="16"/>
    </row>
    <row r="45" spans="1:10" s="18" customFormat="1" ht="13.2" x14ac:dyDescent="0.3">
      <c r="A45" s="16"/>
      <c r="B45" s="24"/>
      <c r="C45" s="48"/>
      <c r="D45" s="42"/>
      <c r="E45" s="43"/>
      <c r="F45" s="45"/>
      <c r="G45" s="42"/>
      <c r="H45" s="43"/>
      <c r="I45" s="45"/>
      <c r="J45" s="16"/>
    </row>
    <row r="46" spans="1:10" x14ac:dyDescent="0.35">
      <c r="A46" s="11"/>
      <c r="B46" s="11"/>
      <c r="C46" s="11"/>
      <c r="D46" s="11"/>
      <c r="E46" s="11"/>
      <c r="F46" s="11"/>
      <c r="G46" s="11"/>
      <c r="H46" s="11"/>
      <c r="I46" s="11"/>
      <c r="J46" s="11"/>
    </row>
    <row r="47" spans="1:10" x14ac:dyDescent="0.35">
      <c r="A47" s="11"/>
      <c r="B47" s="11"/>
      <c r="C47" s="11"/>
      <c r="D47" s="11"/>
      <c r="E47" s="11"/>
      <c r="F47" s="11"/>
      <c r="G47" s="11"/>
      <c r="H47" s="11"/>
      <c r="I47" s="11"/>
      <c r="J47" s="11"/>
    </row>
    <row r="48" spans="1:10" x14ac:dyDescent="0.35">
      <c r="A48" s="11"/>
      <c r="B48" s="49"/>
      <c r="C48" s="11"/>
      <c r="D48" s="11"/>
      <c r="E48" s="11"/>
      <c r="F48" s="11"/>
      <c r="G48" s="11"/>
      <c r="H48" s="11"/>
      <c r="I48" s="11"/>
      <c r="J48" s="11"/>
    </row>
    <row r="49" spans="1:10" x14ac:dyDescent="0.35">
      <c r="A49" s="11"/>
      <c r="B49" s="49"/>
      <c r="C49" s="11"/>
      <c r="D49" s="11"/>
      <c r="E49" s="11"/>
      <c r="F49" s="11"/>
      <c r="G49" s="11"/>
      <c r="H49" s="11"/>
      <c r="I49" s="11"/>
      <c r="J49" s="11"/>
    </row>
    <row r="50" spans="1:10" x14ac:dyDescent="0.35">
      <c r="A50" s="11"/>
      <c r="C50" s="11"/>
      <c r="D50" s="11"/>
      <c r="E50" s="11"/>
      <c r="F50" s="11"/>
      <c r="G50" s="11"/>
      <c r="H50" s="11"/>
      <c r="I50" s="11"/>
      <c r="J50" s="11"/>
    </row>
    <row r="53" spans="1:10" ht="13.2" customHeight="1" x14ac:dyDescent="0.35">
      <c r="A53" s="50" t="s">
        <v>20</v>
      </c>
    </row>
    <row r="54" spans="1:10" ht="13.2" customHeight="1" x14ac:dyDescent="0.35">
      <c r="A54" s="51" t="s">
        <v>21</v>
      </c>
    </row>
    <row r="55" spans="1:10" ht="13.2" customHeight="1" x14ac:dyDescent="0.35"/>
    <row r="56" spans="1:10" ht="13.2" customHeight="1" x14ac:dyDescent="0.35"/>
    <row r="57" spans="1:10" ht="13.2" customHeight="1" x14ac:dyDescent="0.35"/>
    <row r="58" spans="1:10" ht="13.2" customHeight="1" x14ac:dyDescent="0.35"/>
    <row r="59" spans="1:10" ht="13.2" customHeight="1" x14ac:dyDescent="0.35"/>
    <row r="60" spans="1:10" ht="13.2" customHeight="1" x14ac:dyDescent="0.35"/>
    <row r="61" spans="1:10" ht="13.2" customHeight="1" x14ac:dyDescent="0.35"/>
    <row r="62" spans="1:10" ht="13.2" customHeight="1" x14ac:dyDescent="0.35"/>
    <row r="63" spans="1:10" ht="13.2" customHeight="1" x14ac:dyDescent="0.35"/>
    <row r="64" spans="1:10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88" ht="13.2" customHeight="1" x14ac:dyDescent="0.35"/>
    <row r="89" ht="13.2" customHeight="1" x14ac:dyDescent="0.35"/>
    <row r="90" ht="13.2" customHeight="1" x14ac:dyDescent="0.35"/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7"/>
  <sheetViews>
    <sheetView showGridLines="0" view="pageBreakPreview" topLeftCell="A37" zoomScaleNormal="130" zoomScaleSheetLayoutView="100" zoomScalePageLayoutView="85" workbookViewId="0">
      <selection activeCell="A42" sqref="A42:C52"/>
    </sheetView>
  </sheetViews>
  <sheetFormatPr baseColWidth="10" defaultColWidth="11.44140625" defaultRowHeight="14.4" x14ac:dyDescent="0.35"/>
  <cols>
    <col min="1" max="1" width="5.33203125" style="9" customWidth="1"/>
    <col min="2" max="5" width="10.33203125" style="9" customWidth="1"/>
    <col min="6" max="6" width="2.6640625" style="9" customWidth="1"/>
    <col min="7" max="10" width="10.33203125" style="9" customWidth="1"/>
    <col min="11" max="11" width="12.109375" style="9" customWidth="1"/>
    <col min="12" max="16384" width="11.44140625" style="9"/>
  </cols>
  <sheetData>
    <row r="1" spans="1:10" ht="13.2" customHeight="1" x14ac:dyDescent="0.35">
      <c r="B1" s="10"/>
    </row>
    <row r="2" spans="1:10" x14ac:dyDescent="0.35">
      <c r="B2" s="10"/>
    </row>
    <row r="3" spans="1:10" x14ac:dyDescent="0.35">
      <c r="A3" s="11"/>
      <c r="B3" s="12"/>
      <c r="C3" s="11"/>
      <c r="D3" s="11"/>
      <c r="E3" s="11"/>
      <c r="F3" s="11"/>
      <c r="G3" s="11"/>
      <c r="H3" s="11"/>
      <c r="I3" s="11"/>
    </row>
    <row r="4" spans="1:10" s="136" customFormat="1" ht="21" customHeight="1" x14ac:dyDescent="0.25">
      <c r="A4" s="24"/>
      <c r="B4" s="365" t="str">
        <f>'Pag1'!$B$5</f>
        <v>noviembre 2025</v>
      </c>
      <c r="C4" s="135"/>
      <c r="D4" s="135"/>
      <c r="E4" s="135"/>
      <c r="F4" s="135"/>
      <c r="G4" s="135"/>
      <c r="H4" s="135"/>
      <c r="I4" s="135"/>
      <c r="J4" s="135"/>
    </row>
    <row r="5" spans="1:10" s="136" customFormat="1" ht="19.95" customHeight="1" x14ac:dyDescent="0.25">
      <c r="A5" s="24"/>
      <c r="B5" s="137" t="s">
        <v>25</v>
      </c>
      <c r="C5" s="135"/>
      <c r="D5" s="135"/>
      <c r="E5" s="135"/>
      <c r="F5" s="135"/>
      <c r="G5" s="135"/>
      <c r="H5" s="135"/>
      <c r="I5" s="135"/>
      <c r="J5" s="135"/>
    </row>
    <row r="6" spans="1:10" s="136" customFormat="1" ht="19.95" customHeight="1" x14ac:dyDescent="0.25">
      <c r="A6" s="24"/>
      <c r="B6" s="137" t="s">
        <v>26</v>
      </c>
      <c r="C6" s="138"/>
      <c r="D6" s="138"/>
      <c r="E6" s="138"/>
      <c r="F6" s="138"/>
      <c r="G6" s="138"/>
      <c r="H6" s="138"/>
      <c r="I6" s="138"/>
      <c r="J6" s="138"/>
    </row>
    <row r="7" spans="1:10" customFormat="1" ht="13.2" x14ac:dyDescent="0.25">
      <c r="A7" s="11"/>
      <c r="B7" s="139" t="s">
        <v>263</v>
      </c>
      <c r="C7" s="139"/>
      <c r="D7" s="139"/>
      <c r="E7" s="139"/>
      <c r="F7" s="139"/>
      <c r="G7" s="139"/>
      <c r="H7" s="139"/>
      <c r="I7" s="139"/>
    </row>
    <row r="8" spans="1:10" customFormat="1" ht="13.2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10" customFormat="1" ht="13.2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10" customFormat="1" ht="13.2" x14ac:dyDescent="0.25">
      <c r="A10" s="11"/>
      <c r="B10" s="11"/>
      <c r="C10" s="11"/>
      <c r="D10" s="11"/>
      <c r="E10" s="11"/>
      <c r="F10" s="11"/>
      <c r="G10" s="11"/>
      <c r="H10" s="11"/>
      <c r="I10" s="11"/>
    </row>
    <row r="11" spans="1:10" customFormat="1" ht="13.2" x14ac:dyDescent="0.25">
      <c r="A11" s="11"/>
      <c r="B11" s="11"/>
      <c r="C11" s="11"/>
      <c r="D11" s="11"/>
      <c r="E11" s="11"/>
      <c r="F11" s="11"/>
      <c r="G11" s="11"/>
      <c r="H11" s="11"/>
      <c r="I11" s="11"/>
    </row>
    <row r="12" spans="1:10" customFormat="1" ht="13.2" x14ac:dyDescent="0.25">
      <c r="A12" s="11"/>
      <c r="B12" s="11"/>
      <c r="C12" s="11"/>
      <c r="D12" s="11"/>
      <c r="E12" s="11"/>
      <c r="F12" s="11"/>
      <c r="G12" s="11"/>
      <c r="H12" s="11"/>
      <c r="I12" s="11"/>
    </row>
    <row r="13" spans="1:10" customFormat="1" ht="13.2" x14ac:dyDescent="0.25">
      <c r="A13" s="11"/>
      <c r="B13" s="11"/>
      <c r="C13" s="11"/>
      <c r="D13" s="11"/>
      <c r="E13" s="11"/>
      <c r="F13" s="11"/>
      <c r="G13" s="11"/>
      <c r="H13" s="11"/>
      <c r="I13" s="11"/>
    </row>
    <row r="14" spans="1:10" customFormat="1" ht="13.2" x14ac:dyDescent="0.25">
      <c r="A14" s="11"/>
      <c r="B14" s="11"/>
      <c r="C14" s="11"/>
      <c r="D14" s="11"/>
      <c r="E14" s="11"/>
      <c r="F14" s="11"/>
      <c r="G14" s="11"/>
      <c r="H14" s="11"/>
      <c r="I14" s="11"/>
    </row>
    <row r="15" spans="1:10" customFormat="1" ht="13.2" x14ac:dyDescent="0.25">
      <c r="A15" s="11"/>
      <c r="B15" s="11"/>
      <c r="C15" s="11"/>
      <c r="D15" s="11"/>
      <c r="E15" s="11"/>
      <c r="F15" s="11"/>
      <c r="G15" s="11"/>
      <c r="H15" s="11"/>
      <c r="I15" s="11"/>
    </row>
    <row r="16" spans="1:10" customFormat="1" ht="13.2" x14ac:dyDescent="0.25">
      <c r="A16" s="11"/>
      <c r="B16" s="11"/>
      <c r="C16" s="11"/>
      <c r="D16" s="11"/>
      <c r="E16" s="11"/>
      <c r="F16" s="11"/>
      <c r="G16" s="11"/>
      <c r="H16" s="11"/>
      <c r="I16" s="11"/>
    </row>
    <row r="17" spans="1:10" customFormat="1" ht="13.2" x14ac:dyDescent="0.25">
      <c r="A17" s="11"/>
      <c r="B17" s="11"/>
      <c r="C17" s="11"/>
      <c r="D17" s="11"/>
      <c r="E17" s="11"/>
      <c r="F17" s="11"/>
      <c r="G17" s="11"/>
      <c r="H17" s="11"/>
      <c r="I17" s="11"/>
    </row>
    <row r="18" spans="1:10" customFormat="1" ht="13.2" x14ac:dyDescent="0.25">
      <c r="A18" s="11"/>
      <c r="B18" s="11"/>
      <c r="C18" s="11"/>
      <c r="D18" s="11"/>
      <c r="E18" s="11"/>
      <c r="F18" s="11"/>
      <c r="G18" s="11"/>
      <c r="H18" s="11"/>
      <c r="I18" s="11"/>
    </row>
    <row r="19" spans="1:10" customFormat="1" ht="13.2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10" customFormat="1" ht="13.2" x14ac:dyDescent="0.25">
      <c r="A20" s="11"/>
      <c r="B20" s="11"/>
      <c r="C20" s="11"/>
      <c r="D20" s="11"/>
      <c r="E20" s="11"/>
      <c r="F20" s="11"/>
      <c r="G20" s="11"/>
      <c r="H20" s="11"/>
      <c r="I20" s="11"/>
    </row>
    <row r="21" spans="1:10" customFormat="1" ht="13.2" x14ac:dyDescent="0.25">
      <c r="A21" s="11"/>
      <c r="B21" s="11"/>
      <c r="C21" s="11"/>
      <c r="D21" s="11"/>
      <c r="E21" s="11"/>
      <c r="F21" s="11"/>
      <c r="G21" s="11"/>
      <c r="H21" s="11"/>
      <c r="I21" s="11"/>
    </row>
    <row r="22" spans="1:10" customFormat="1" ht="13.2" x14ac:dyDescent="0.25">
      <c r="A22" s="11"/>
      <c r="B22" s="11"/>
      <c r="C22" s="11"/>
      <c r="D22" s="11"/>
      <c r="E22" s="11"/>
      <c r="F22" s="11"/>
      <c r="G22" s="11"/>
      <c r="H22" s="11"/>
      <c r="I22" s="11"/>
    </row>
    <row r="23" spans="1:10" ht="18" customHeight="1" x14ac:dyDescent="0.35">
      <c r="A23" s="11"/>
      <c r="B23" s="140" t="s">
        <v>27</v>
      </c>
      <c r="C23" s="140"/>
      <c r="D23" s="140"/>
      <c r="E23" s="140"/>
      <c r="G23" s="140" t="s">
        <v>28</v>
      </c>
      <c r="H23" s="140"/>
      <c r="I23" s="140"/>
      <c r="J23" s="140"/>
    </row>
    <row r="24" spans="1:10" customFormat="1" ht="13.2" x14ac:dyDescent="0.25">
      <c r="A24" s="11"/>
      <c r="B24" s="141" t="s">
        <v>263</v>
      </c>
      <c r="C24" s="141"/>
      <c r="D24" s="141"/>
      <c r="E24" s="141"/>
      <c r="F24" s="141"/>
      <c r="G24" s="141"/>
      <c r="H24" s="141"/>
      <c r="I24" s="139"/>
    </row>
    <row r="25" spans="1:10" customFormat="1" ht="13.2" x14ac:dyDescent="0.25">
      <c r="A25" s="11"/>
      <c r="B25" s="11"/>
      <c r="C25" s="11"/>
      <c r="D25" s="11"/>
      <c r="E25" s="11"/>
      <c r="F25" s="11"/>
      <c r="G25" s="11"/>
      <c r="H25" s="11"/>
      <c r="I25" s="11"/>
    </row>
    <row r="26" spans="1:10" customFormat="1" ht="13.2" x14ac:dyDescent="0.25">
      <c r="A26" s="11"/>
      <c r="B26" s="11"/>
      <c r="C26" s="11"/>
      <c r="D26" s="11"/>
      <c r="E26" s="11"/>
      <c r="F26" s="11"/>
      <c r="G26" s="11"/>
      <c r="H26" s="11"/>
      <c r="I26" s="11"/>
    </row>
    <row r="27" spans="1:10" customFormat="1" ht="13.2" x14ac:dyDescent="0.25">
      <c r="A27" s="11"/>
      <c r="B27" s="11"/>
      <c r="C27" s="11"/>
      <c r="D27" s="11"/>
      <c r="E27" s="11"/>
      <c r="F27" s="11"/>
      <c r="G27" s="11"/>
      <c r="H27" s="11"/>
      <c r="I27" s="11"/>
    </row>
    <row r="28" spans="1:10" customFormat="1" ht="13.2" x14ac:dyDescent="0.25">
      <c r="A28" s="11"/>
      <c r="B28" s="11"/>
      <c r="C28" s="11"/>
      <c r="D28" s="11"/>
      <c r="E28" s="11"/>
      <c r="F28" s="11"/>
      <c r="G28" s="11"/>
      <c r="H28" s="11"/>
      <c r="I28" s="11"/>
    </row>
    <row r="29" spans="1:10" customFormat="1" ht="13.2" x14ac:dyDescent="0.25">
      <c r="A29" s="11"/>
      <c r="B29" s="11"/>
      <c r="C29" s="11"/>
      <c r="D29" s="11"/>
      <c r="E29" s="11"/>
      <c r="F29" s="11"/>
      <c r="G29" s="11"/>
      <c r="H29" s="11"/>
      <c r="I29" s="11"/>
    </row>
    <row r="30" spans="1:10" customFormat="1" ht="13.2" x14ac:dyDescent="0.25">
      <c r="A30" s="11"/>
      <c r="B30" s="11"/>
      <c r="C30" s="11"/>
      <c r="D30" s="11"/>
      <c r="E30" s="11"/>
      <c r="F30" s="11"/>
      <c r="G30" s="11"/>
      <c r="H30" s="11"/>
      <c r="I30" s="11"/>
    </row>
    <row r="31" spans="1:10" customFormat="1" ht="13.2" x14ac:dyDescent="0.25">
      <c r="A31" s="11"/>
      <c r="B31" s="11"/>
      <c r="C31" s="11"/>
      <c r="D31" s="11"/>
      <c r="E31" s="11"/>
      <c r="F31" s="11"/>
      <c r="G31" s="11"/>
      <c r="H31" s="11"/>
      <c r="I31" s="11"/>
    </row>
    <row r="32" spans="1:10" customFormat="1" ht="13.2" x14ac:dyDescent="0.25">
      <c r="A32" s="11"/>
      <c r="B32" s="11"/>
      <c r="C32" s="11"/>
      <c r="D32" s="11"/>
      <c r="E32" s="11"/>
      <c r="F32" s="11"/>
      <c r="G32" s="11"/>
      <c r="H32" s="11"/>
      <c r="I32" s="11"/>
    </row>
    <row r="33" spans="1:11" customFormat="1" ht="13.2" x14ac:dyDescent="0.25">
      <c r="A33" s="11"/>
      <c r="B33" s="11"/>
      <c r="C33" s="11"/>
      <c r="D33" s="11"/>
      <c r="E33" s="11"/>
      <c r="F33" s="11"/>
      <c r="G33" s="11"/>
      <c r="H33" s="11"/>
      <c r="I33" s="11"/>
    </row>
    <row r="34" spans="1:11" customFormat="1" ht="13.2" x14ac:dyDescent="0.25">
      <c r="A34" s="11"/>
      <c r="B34" s="11"/>
      <c r="C34" s="11"/>
      <c r="D34" s="11"/>
      <c r="E34" s="11"/>
      <c r="F34" s="11"/>
      <c r="G34" s="11"/>
      <c r="H34" s="11"/>
      <c r="I34" s="11"/>
    </row>
    <row r="35" spans="1:11" customFormat="1" ht="13.2" x14ac:dyDescent="0.25">
      <c r="A35" s="11"/>
      <c r="B35" s="11"/>
      <c r="C35" s="11"/>
      <c r="D35" s="11"/>
      <c r="E35" s="11"/>
      <c r="F35" s="11"/>
      <c r="G35" s="11"/>
      <c r="H35" s="11"/>
      <c r="I35" s="11"/>
    </row>
    <row r="36" spans="1:11" customFormat="1" ht="13.2" x14ac:dyDescent="0.25">
      <c r="A36" s="11"/>
      <c r="B36" s="11"/>
      <c r="C36" s="11"/>
      <c r="D36" s="11"/>
      <c r="E36" s="11"/>
      <c r="F36" s="11"/>
      <c r="G36" s="11"/>
      <c r="H36" s="11"/>
      <c r="I36" s="11"/>
    </row>
    <row r="37" spans="1:11" customFormat="1" ht="13.2" x14ac:dyDescent="0.25">
      <c r="A37" s="11"/>
      <c r="B37" s="11"/>
      <c r="C37" s="11"/>
      <c r="D37" s="11"/>
      <c r="E37" s="11"/>
      <c r="F37" s="11"/>
      <c r="G37" s="11"/>
      <c r="H37" s="11"/>
      <c r="I37" s="11"/>
    </row>
    <row r="38" spans="1:11" customFormat="1" ht="13.2" x14ac:dyDescent="0.25">
      <c r="A38" s="11"/>
      <c r="B38" s="11"/>
      <c r="C38" s="11"/>
      <c r="D38" s="11"/>
      <c r="E38" s="11"/>
      <c r="F38" s="11"/>
      <c r="G38" s="11"/>
      <c r="H38" s="11"/>
      <c r="I38" s="11"/>
    </row>
    <row r="39" spans="1:11" customFormat="1" ht="13.2" x14ac:dyDescent="0.25">
      <c r="A39" s="11"/>
      <c r="B39" s="11"/>
      <c r="C39" s="11"/>
      <c r="D39" s="11"/>
      <c r="E39" s="11"/>
      <c r="F39" s="11"/>
      <c r="G39" s="11"/>
      <c r="H39" s="11"/>
      <c r="I39" s="11"/>
    </row>
    <row r="40" spans="1:11" ht="18" customHeight="1" x14ac:dyDescent="0.35">
      <c r="B40" s="142" t="s">
        <v>29</v>
      </c>
      <c r="C40" s="142"/>
      <c r="D40" s="142"/>
      <c r="E40" s="142"/>
      <c r="F40" s="142"/>
      <c r="G40" s="142"/>
      <c r="H40" s="142"/>
      <c r="I40" s="142"/>
      <c r="J40" s="142"/>
      <c r="K40" s="143"/>
    </row>
    <row r="41" spans="1:11" customFormat="1" ht="13.2" x14ac:dyDescent="0.25">
      <c r="A41" s="11"/>
      <c r="B41" s="139" t="s">
        <v>263</v>
      </c>
      <c r="C41" s="139"/>
      <c r="D41" s="139"/>
      <c r="E41" s="139"/>
      <c r="F41" s="139"/>
      <c r="G41" s="139"/>
      <c r="H41" s="139"/>
      <c r="I41" s="139"/>
    </row>
    <row r="42" spans="1:11" customFormat="1" ht="13.2" x14ac:dyDescent="0.25">
      <c r="A42" s="11"/>
      <c r="B42" s="11"/>
      <c r="C42" s="11"/>
      <c r="D42" s="11"/>
      <c r="E42" s="11"/>
      <c r="F42" s="11"/>
      <c r="G42" s="11"/>
      <c r="H42" s="11"/>
      <c r="I42" s="11"/>
    </row>
    <row r="43" spans="1:11" customFormat="1" ht="13.2" x14ac:dyDescent="0.25">
      <c r="A43" s="11"/>
      <c r="B43" s="11"/>
      <c r="C43" s="11"/>
      <c r="D43" s="11"/>
      <c r="E43" s="11"/>
      <c r="F43" s="11"/>
      <c r="G43" s="11"/>
      <c r="H43" s="11"/>
      <c r="I43" s="11"/>
    </row>
    <row r="44" spans="1:11" customFormat="1" ht="13.2" x14ac:dyDescent="0.25">
      <c r="A44" s="11"/>
      <c r="B44" s="11"/>
      <c r="C44" s="11"/>
      <c r="D44" s="11"/>
      <c r="E44" s="11"/>
      <c r="F44" s="11"/>
      <c r="G44" s="11"/>
      <c r="H44" s="11"/>
      <c r="I44" s="11"/>
    </row>
    <row r="45" spans="1:11" customFormat="1" ht="13.2" x14ac:dyDescent="0.25">
      <c r="A45" s="11"/>
      <c r="B45" s="11"/>
      <c r="C45" s="11"/>
      <c r="D45" s="11"/>
      <c r="E45" s="11"/>
      <c r="F45" s="11"/>
      <c r="G45" s="11"/>
      <c r="H45" s="11"/>
      <c r="I45" s="11"/>
    </row>
    <row r="46" spans="1:11" customFormat="1" ht="13.2" x14ac:dyDescent="0.25">
      <c r="A46" s="11"/>
      <c r="B46" s="11"/>
      <c r="C46" s="11"/>
      <c r="D46" s="11"/>
      <c r="E46" s="11"/>
      <c r="F46" s="11"/>
      <c r="G46" s="11"/>
      <c r="H46" s="11"/>
      <c r="I46" s="11"/>
    </row>
    <row r="47" spans="1:11" customFormat="1" ht="13.2" x14ac:dyDescent="0.25">
      <c r="A47" s="11"/>
      <c r="B47" s="11"/>
      <c r="C47" s="11"/>
      <c r="D47" s="11"/>
      <c r="E47" s="11"/>
      <c r="F47" s="11"/>
      <c r="G47" s="11"/>
      <c r="H47" s="11"/>
      <c r="I47" s="11"/>
    </row>
    <row r="48" spans="1:11" customFormat="1" ht="13.2" x14ac:dyDescent="0.25">
      <c r="A48" s="11"/>
      <c r="B48" s="11"/>
      <c r="C48" s="11"/>
      <c r="D48" s="11"/>
      <c r="E48" s="11"/>
      <c r="F48" s="11"/>
      <c r="G48" s="11"/>
      <c r="H48" s="11"/>
      <c r="I48" s="11"/>
    </row>
    <row r="49" spans="1:9" customFormat="1" ht="13.2" x14ac:dyDescent="0.25">
      <c r="A49" s="11"/>
      <c r="B49" s="11"/>
      <c r="C49" s="11"/>
      <c r="D49" s="11"/>
      <c r="E49" s="11"/>
      <c r="F49" s="11"/>
      <c r="G49" s="11"/>
      <c r="H49" s="11"/>
      <c r="I49" s="11"/>
    </row>
    <row r="50" spans="1:9" customFormat="1" ht="13.2" x14ac:dyDescent="0.25">
      <c r="A50" s="11"/>
      <c r="B50" s="11"/>
      <c r="C50" s="11"/>
      <c r="D50" s="11"/>
      <c r="E50" s="11"/>
      <c r="F50" s="11"/>
      <c r="G50" s="11"/>
      <c r="H50" s="11"/>
      <c r="I50" s="11"/>
    </row>
    <row r="51" spans="1:9" customFormat="1" ht="13.2" x14ac:dyDescent="0.25">
      <c r="A51" s="11"/>
      <c r="B51" s="11"/>
      <c r="C51" s="11"/>
      <c r="D51" s="11"/>
      <c r="E51" s="11"/>
      <c r="F51" s="11"/>
      <c r="G51" s="11"/>
      <c r="H51" s="11"/>
      <c r="I51" s="11"/>
    </row>
    <row r="52" spans="1:9" customFormat="1" ht="13.2" x14ac:dyDescent="0.25">
      <c r="A52" s="11"/>
      <c r="B52" s="11"/>
      <c r="C52" s="11"/>
      <c r="D52" s="11"/>
      <c r="E52" s="11"/>
      <c r="F52" s="11"/>
      <c r="G52" s="11"/>
      <c r="H52" s="11"/>
      <c r="I52" s="11"/>
    </row>
    <row r="53" spans="1:9" customFormat="1" ht="13.2" x14ac:dyDescent="0.25">
      <c r="A53" s="11"/>
      <c r="B53" s="11"/>
      <c r="C53" s="11"/>
      <c r="D53" s="11"/>
      <c r="E53" s="11"/>
      <c r="F53" s="11"/>
      <c r="G53" s="11"/>
      <c r="H53" s="11"/>
      <c r="I53" s="11"/>
    </row>
    <row r="54" spans="1:9" customFormat="1" ht="13.2" x14ac:dyDescent="0.25">
      <c r="A54" s="11"/>
      <c r="B54" s="11"/>
      <c r="C54" s="11"/>
      <c r="D54" s="11"/>
      <c r="E54" s="11"/>
      <c r="F54" s="11"/>
      <c r="G54" s="11"/>
      <c r="H54" s="11"/>
      <c r="I54" s="11"/>
    </row>
    <row r="55" spans="1:9" customFormat="1" ht="13.2" x14ac:dyDescent="0.25">
      <c r="A55" s="11"/>
      <c r="B55" s="11"/>
      <c r="C55" s="11"/>
      <c r="D55" s="11"/>
      <c r="E55" s="11"/>
      <c r="F55" s="11"/>
      <c r="G55" s="11"/>
      <c r="H55" s="11"/>
      <c r="I55" s="11"/>
    </row>
    <row r="56" spans="1:9" customFormat="1" ht="13.2" x14ac:dyDescent="0.25">
      <c r="A56" s="11"/>
      <c r="B56" s="11"/>
      <c r="C56" s="11"/>
      <c r="D56" s="11"/>
      <c r="E56" s="11"/>
      <c r="F56" s="11"/>
      <c r="G56" s="11"/>
      <c r="H56" s="11"/>
      <c r="I56" s="11"/>
    </row>
    <row r="57" spans="1:9" x14ac:dyDescent="0.35">
      <c r="A57" s="11"/>
      <c r="B57" s="11"/>
      <c r="C57" s="11"/>
      <c r="D57" s="11"/>
      <c r="E57" s="11"/>
      <c r="F57" s="11"/>
      <c r="G57" s="11"/>
      <c r="H57" s="11"/>
      <c r="I57" s="11"/>
    </row>
    <row r="58" spans="1:9" x14ac:dyDescent="0.35">
      <c r="A58" s="11"/>
      <c r="B58" s="11"/>
      <c r="C58" s="11"/>
      <c r="D58" s="11"/>
      <c r="E58" s="11"/>
      <c r="F58" s="11"/>
      <c r="G58" s="11"/>
      <c r="H58" s="11"/>
      <c r="I58" s="11"/>
    </row>
    <row r="59" spans="1:9" x14ac:dyDescent="0.35">
      <c r="A59" s="11"/>
      <c r="C59" s="11"/>
      <c r="D59" s="11"/>
      <c r="E59" s="11"/>
      <c r="F59" s="11"/>
      <c r="G59" s="11"/>
      <c r="H59" s="11"/>
      <c r="I59" s="11"/>
    </row>
    <row r="60" spans="1:9" x14ac:dyDescent="0.35">
      <c r="A60" s="50" t="s">
        <v>20</v>
      </c>
      <c r="C60" s="11"/>
      <c r="D60" s="11"/>
      <c r="E60" s="11"/>
      <c r="F60" s="11"/>
      <c r="G60" s="11"/>
      <c r="H60" s="11"/>
      <c r="I60" s="11"/>
    </row>
    <row r="61" spans="1:9" x14ac:dyDescent="0.35">
      <c r="A61" s="51" t="s">
        <v>21</v>
      </c>
    </row>
    <row r="76" spans="2:2" ht="13.2" customHeight="1" x14ac:dyDescent="0.35">
      <c r="B76" s="144"/>
    </row>
    <row r="77" spans="2:2" ht="13.2" customHeight="1" x14ac:dyDescent="0.35"/>
    <row r="78" spans="2:2" ht="13.2" customHeight="1" x14ac:dyDescent="0.35"/>
    <row r="79" spans="2:2" ht="13.2" customHeight="1" x14ac:dyDescent="0.35"/>
    <row r="80" spans="2:2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88" ht="13.2" customHeight="1" x14ac:dyDescent="0.35"/>
    <row r="89" ht="13.2" customHeight="1" x14ac:dyDescent="0.35"/>
    <row r="90" ht="13.2" customHeight="1" x14ac:dyDescent="0.35"/>
    <row r="91" ht="13.2" customHeight="1" x14ac:dyDescent="0.35"/>
    <row r="92" ht="13.2" customHeight="1" x14ac:dyDescent="0.35"/>
    <row r="93" ht="13.2" customHeight="1" x14ac:dyDescent="0.35"/>
    <row r="94" ht="13.2" customHeight="1" x14ac:dyDescent="0.35"/>
    <row r="95" ht="13.2" customHeight="1" x14ac:dyDescent="0.35"/>
    <row r="96" ht="13.2" customHeight="1" x14ac:dyDescent="0.35"/>
    <row r="97" ht="13.2" customHeight="1" x14ac:dyDescent="0.35"/>
    <row r="98" ht="13.2" customHeight="1" x14ac:dyDescent="0.35"/>
    <row r="99" ht="13.2" customHeight="1" x14ac:dyDescent="0.35"/>
    <row r="100" ht="13.2" customHeight="1" x14ac:dyDescent="0.35"/>
    <row r="101" ht="13.2" customHeight="1" x14ac:dyDescent="0.35"/>
    <row r="102" ht="13.2" customHeight="1" x14ac:dyDescent="0.35"/>
    <row r="103" ht="13.2" customHeight="1" x14ac:dyDescent="0.35"/>
    <row r="104" ht="13.2" customHeight="1" x14ac:dyDescent="0.35"/>
    <row r="105" ht="13.2" customHeight="1" x14ac:dyDescent="0.35"/>
    <row r="106" ht="13.2" customHeight="1" x14ac:dyDescent="0.35"/>
    <row r="107" ht="13.2" customHeight="1" x14ac:dyDescent="0.35"/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7"/>
  <sheetViews>
    <sheetView showGridLines="0" view="pageBreakPreview" zoomScaleNormal="115" zoomScaleSheetLayoutView="100" workbookViewId="0">
      <selection activeCell="A42" sqref="A42:C52"/>
    </sheetView>
  </sheetViews>
  <sheetFormatPr baseColWidth="10" defaultRowHeight="13.2" x14ac:dyDescent="0.25"/>
  <cols>
    <col min="1" max="1" width="5.33203125" customWidth="1"/>
    <col min="2" max="5" width="10.33203125" customWidth="1"/>
    <col min="6" max="6" width="2.6640625" customWidth="1"/>
    <col min="7" max="10" width="10.33203125" customWidth="1"/>
    <col min="11" max="11" width="12.109375" customWidth="1"/>
  </cols>
  <sheetData>
    <row r="1" spans="1:11" ht="13.35" customHeight="1" x14ac:dyDescent="0.25"/>
    <row r="2" spans="1:11" ht="15" customHeight="1" x14ac:dyDescent="0.25"/>
    <row r="3" spans="1:11" ht="1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s="136" customFormat="1" ht="21" customHeight="1" x14ac:dyDescent="0.25">
      <c r="A4" s="24"/>
      <c r="B4" s="365" t="str">
        <f>'Pag1'!$B$5</f>
        <v>noviembre 2025</v>
      </c>
      <c r="C4" s="135"/>
      <c r="D4" s="135"/>
      <c r="E4" s="135"/>
      <c r="F4" s="135"/>
      <c r="G4" s="135"/>
      <c r="H4" s="135"/>
      <c r="I4" s="135"/>
      <c r="J4" s="135"/>
      <c r="K4" s="516"/>
    </row>
    <row r="5" spans="1:11" s="136" customFormat="1" ht="19.95" customHeight="1" x14ac:dyDescent="0.25">
      <c r="A5" s="24"/>
      <c r="B5" s="525" t="s">
        <v>30</v>
      </c>
      <c r="C5" s="526"/>
      <c r="D5" s="526"/>
      <c r="E5" s="526"/>
      <c r="F5" s="526"/>
      <c r="G5" s="526"/>
      <c r="H5" s="526"/>
      <c r="I5" s="526"/>
      <c r="J5" s="526"/>
      <c r="K5" s="24"/>
    </row>
    <row r="6" spans="1:11" s="521" customFormat="1" ht="19.95" customHeight="1" x14ac:dyDescent="0.25">
      <c r="A6" s="24"/>
      <c r="B6" s="524" t="s">
        <v>31</v>
      </c>
      <c r="C6" s="525"/>
      <c r="D6" s="525"/>
      <c r="E6" s="525"/>
      <c r="F6" s="525"/>
      <c r="G6" s="525"/>
      <c r="H6" s="525"/>
      <c r="I6" s="525"/>
      <c r="J6" s="525"/>
      <c r="K6" s="24"/>
    </row>
    <row r="7" spans="1:11" ht="14.2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4.2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4.2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ht="14.2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ht="14.25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14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14.25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4.25" customHeigh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14.2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14.25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2" ht="14.25" customHeigh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2" ht="14.25" customHeigh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2" ht="14.25" customHeigh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2" ht="14.2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2" ht="14.2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2" ht="14.25" customHeight="1" x14ac:dyDescent="0.3">
      <c r="B22" s="14"/>
      <c r="C22" s="15"/>
      <c r="D22" s="15"/>
      <c r="E22" s="15"/>
      <c r="F22" s="15"/>
      <c r="G22" s="15"/>
      <c r="H22" s="15"/>
      <c r="I22" s="15"/>
      <c r="J22" s="15"/>
      <c r="K22" s="15"/>
    </row>
    <row r="23" spans="1:12" ht="14.2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2" ht="14.25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2" ht="14.25" customHeight="1" x14ac:dyDescent="0.25">
      <c r="A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2" s="521" customFormat="1" ht="19.95" customHeight="1" x14ac:dyDescent="0.25">
      <c r="B26" s="524" t="s">
        <v>32</v>
      </c>
      <c r="C26" s="524"/>
      <c r="D26" s="525"/>
      <c r="E26" s="525"/>
      <c r="F26" s="525"/>
      <c r="G26" s="525"/>
      <c r="H26" s="525"/>
      <c r="I26" s="525"/>
      <c r="J26" s="525"/>
      <c r="K26" s="525"/>
      <c r="L26" s="525"/>
    </row>
    <row r="27" spans="1:12" ht="14.2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14.2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2" ht="14.25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2" ht="14.2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2" ht="14.25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2" ht="14.2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1" ht="14.2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1" ht="14.2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1" ht="14.2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1" ht="14.2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1" ht="14.25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1" ht="14.25" customHeight="1" x14ac:dyDescent="0.3">
      <c r="C38" s="15"/>
      <c r="D38" s="15"/>
      <c r="E38" s="15"/>
      <c r="F38" s="15"/>
      <c r="G38" s="15"/>
      <c r="H38" s="15"/>
      <c r="I38" s="15"/>
      <c r="J38" s="15"/>
      <c r="K38" s="15"/>
    </row>
    <row r="39" spans="1:11" ht="14.2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1" ht="14.2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1" ht="14.2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1" ht="14.25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1" ht="14.25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1" ht="14.2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1" ht="14.2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ht="14.2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1" ht="14.2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ht="14.2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ht="14.25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ht="14.2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ht="14.25" customHeight="1" x14ac:dyDescent="0.25">
      <c r="A51" s="11"/>
      <c r="B51" s="49"/>
      <c r="C51" s="11"/>
      <c r="D51" s="11"/>
      <c r="E51" s="11"/>
      <c r="F51" s="11"/>
      <c r="G51" s="11"/>
      <c r="H51" s="11"/>
      <c r="I51" s="11"/>
      <c r="J51" s="11"/>
      <c r="K51" s="11"/>
    </row>
    <row r="52" spans="1:11" s="9" customFormat="1" ht="14.25" customHeight="1" x14ac:dyDescent="0.35">
      <c r="A52" s="11"/>
      <c r="B52" s="50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50" t="s">
        <v>20</v>
      </c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B57" s="5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colBreaks count="1" manualBreakCount="1">
    <brk id="1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2"/>
  <sheetViews>
    <sheetView showGridLines="0" view="pageBreakPreview" topLeftCell="A109" zoomScaleNormal="160" zoomScaleSheetLayoutView="100" workbookViewId="0">
      <selection activeCell="A42" sqref="A42:C52"/>
    </sheetView>
  </sheetViews>
  <sheetFormatPr baseColWidth="10" defaultColWidth="11.44140625" defaultRowHeight="13.2" x14ac:dyDescent="0.3"/>
  <cols>
    <col min="1" max="1" width="21.88671875" style="148" customWidth="1"/>
    <col min="2" max="4" width="8.88671875" style="148" bestFit="1" customWidth="1"/>
    <col min="5" max="5" width="7.44140625" style="148" bestFit="1" customWidth="1"/>
    <col min="6" max="7" width="7.5546875" style="148" bestFit="1" customWidth="1"/>
    <col min="8" max="10" width="8.88671875" style="148" bestFit="1" customWidth="1"/>
    <col min="11" max="13" width="7" style="148" customWidth="1"/>
    <col min="14" max="16384" width="11.44140625" style="148"/>
  </cols>
  <sheetData>
    <row r="1" spans="1:13" s="146" customFormat="1" ht="13.2" customHeight="1" x14ac:dyDescent="0.35">
      <c r="A1" s="145"/>
    </row>
    <row r="2" spans="1:13" s="146" customFormat="1" ht="14.4" x14ac:dyDescent="0.35">
      <c r="A2" s="145"/>
    </row>
    <row r="3" spans="1:13" s="146" customFormat="1" ht="14.4" x14ac:dyDescent="0.35">
      <c r="A3" s="145"/>
    </row>
    <row r="4" spans="1:13" s="146" customFormat="1" ht="14.4" x14ac:dyDescent="0.35">
      <c r="B4" s="147"/>
      <c r="C4" s="147"/>
      <c r="D4" s="147"/>
      <c r="E4" s="147"/>
      <c r="F4" s="147"/>
      <c r="G4" s="147"/>
      <c r="H4" s="147"/>
      <c r="I4" s="147"/>
      <c r="J4" s="147"/>
    </row>
    <row r="5" spans="1:13" s="518" customFormat="1" ht="21" customHeight="1" x14ac:dyDescent="0.25">
      <c r="A5" s="52" t="s">
        <v>279</v>
      </c>
      <c r="B5" s="517"/>
      <c r="C5" s="517"/>
      <c r="D5" s="517"/>
      <c r="E5" s="517"/>
      <c r="F5" s="517"/>
      <c r="G5" s="517"/>
      <c r="H5" s="517"/>
      <c r="I5" s="517"/>
      <c r="J5" s="517"/>
      <c r="K5" s="517"/>
      <c r="L5" s="517"/>
      <c r="M5" s="517"/>
    </row>
    <row r="6" spans="1:13" s="518" customFormat="1" ht="19.95" customHeight="1" x14ac:dyDescent="0.25">
      <c r="A6" s="527" t="s">
        <v>33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</row>
    <row r="7" spans="1:13" s="179" customFormat="1" ht="19.95" customHeight="1" x14ac:dyDescent="0.25">
      <c r="A7" s="527" t="s">
        <v>34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</row>
    <row r="8" spans="1:13" ht="6" customHeight="1" x14ac:dyDescent="0.3">
      <c r="A8" s="149"/>
      <c r="B8" s="150"/>
      <c r="C8" s="149"/>
      <c r="D8" s="149"/>
      <c r="E8" s="149"/>
      <c r="F8" s="149"/>
      <c r="G8" s="149"/>
      <c r="H8" s="149"/>
      <c r="I8" s="149"/>
      <c r="J8" s="149"/>
    </row>
    <row r="9" spans="1:13" ht="15" customHeight="1" x14ac:dyDescent="0.3">
      <c r="A9" s="151" t="s">
        <v>35</v>
      </c>
      <c r="B9" s="152"/>
      <c r="C9" s="153" t="s">
        <v>36</v>
      </c>
      <c r="D9" s="154"/>
      <c r="E9" s="155"/>
      <c r="F9" s="156" t="s">
        <v>37</v>
      </c>
      <c r="G9" s="157"/>
      <c r="H9" s="152"/>
      <c r="I9" s="153" t="s">
        <v>38</v>
      </c>
      <c r="J9" s="154"/>
      <c r="K9" s="158"/>
      <c r="L9" s="159" t="s">
        <v>39</v>
      </c>
      <c r="M9" s="160"/>
    </row>
    <row r="10" spans="1:13" ht="22.5" customHeight="1" x14ac:dyDescent="0.3">
      <c r="A10" s="161" t="s">
        <v>40</v>
      </c>
      <c r="B10" s="162" t="s">
        <v>41</v>
      </c>
      <c r="C10" s="162" t="s">
        <v>42</v>
      </c>
      <c r="D10" s="162" t="s">
        <v>43</v>
      </c>
      <c r="E10" s="163" t="s">
        <v>41</v>
      </c>
      <c r="F10" s="163" t="s">
        <v>42</v>
      </c>
      <c r="G10" s="163" t="s">
        <v>43</v>
      </c>
      <c r="H10" s="162" t="s">
        <v>41</v>
      </c>
      <c r="I10" s="162" t="s">
        <v>42</v>
      </c>
      <c r="J10" s="164" t="s">
        <v>43</v>
      </c>
      <c r="K10" s="165" t="s">
        <v>41</v>
      </c>
      <c r="L10" s="166" t="s">
        <v>44</v>
      </c>
      <c r="M10" s="167" t="s">
        <v>45</v>
      </c>
    </row>
    <row r="11" spans="1:13" ht="6" customHeight="1" x14ac:dyDescent="0.3">
      <c r="A11" s="168"/>
      <c r="B11" s="169"/>
      <c r="C11" s="170"/>
      <c r="D11" s="170"/>
      <c r="E11" s="170"/>
      <c r="F11" s="169"/>
      <c r="G11" s="169"/>
      <c r="H11" s="169"/>
      <c r="I11" s="169"/>
      <c r="J11" s="169"/>
      <c r="K11" s="171"/>
      <c r="L11" s="171"/>
      <c r="M11" s="171"/>
    </row>
    <row r="12" spans="1:13" s="179" customFormat="1" ht="13.2" customHeight="1" x14ac:dyDescent="0.25">
      <c r="A12" s="172" t="s">
        <v>46</v>
      </c>
      <c r="B12" s="173">
        <v>43196</v>
      </c>
      <c r="C12" s="173">
        <v>17857</v>
      </c>
      <c r="D12" s="173">
        <v>25339</v>
      </c>
      <c r="E12" s="174">
        <v>7419</v>
      </c>
      <c r="F12" s="174">
        <v>3705</v>
      </c>
      <c r="G12" s="174">
        <v>3714</v>
      </c>
      <c r="H12" s="173">
        <v>35777</v>
      </c>
      <c r="I12" s="173">
        <v>14152</v>
      </c>
      <c r="J12" s="175">
        <v>21625</v>
      </c>
      <c r="K12" s="176">
        <v>70.472394332846605</v>
      </c>
      <c r="L12" s="177">
        <v>99.757673667205168</v>
      </c>
      <c r="M12" s="178">
        <v>65.442774566474</v>
      </c>
    </row>
    <row r="13" spans="1:13" s="179" customFormat="1" ht="13.2" customHeight="1" x14ac:dyDescent="0.25">
      <c r="A13" s="180" t="s">
        <v>47</v>
      </c>
      <c r="B13" s="181">
        <v>113223</v>
      </c>
      <c r="C13" s="181">
        <v>41646</v>
      </c>
      <c r="D13" s="181">
        <v>71577</v>
      </c>
      <c r="E13" s="182">
        <v>17435</v>
      </c>
      <c r="F13" s="182">
        <v>8247</v>
      </c>
      <c r="G13" s="182">
        <v>9188</v>
      </c>
      <c r="H13" s="181">
        <v>95788</v>
      </c>
      <c r="I13" s="181">
        <v>33399</v>
      </c>
      <c r="J13" s="183">
        <v>62389</v>
      </c>
      <c r="K13" s="184">
        <v>58.183494698017526</v>
      </c>
      <c r="L13" s="185">
        <v>89.758380496299523</v>
      </c>
      <c r="M13" s="186">
        <v>53.533475452403465</v>
      </c>
    </row>
    <row r="14" spans="1:13" s="179" customFormat="1" ht="13.2" customHeight="1" x14ac:dyDescent="0.25">
      <c r="A14" s="180" t="s">
        <v>48</v>
      </c>
      <c r="B14" s="181">
        <v>50868</v>
      </c>
      <c r="C14" s="181">
        <v>18670</v>
      </c>
      <c r="D14" s="181">
        <v>32198</v>
      </c>
      <c r="E14" s="182">
        <v>8523</v>
      </c>
      <c r="F14" s="182">
        <v>3811</v>
      </c>
      <c r="G14" s="182">
        <v>4712</v>
      </c>
      <c r="H14" s="181">
        <v>42345</v>
      </c>
      <c r="I14" s="181">
        <v>14859</v>
      </c>
      <c r="J14" s="183">
        <v>27486</v>
      </c>
      <c r="K14" s="184">
        <v>57.984968010435431</v>
      </c>
      <c r="L14" s="185">
        <v>80.878607809847196</v>
      </c>
      <c r="M14" s="186">
        <v>54.060248853962008</v>
      </c>
    </row>
    <row r="15" spans="1:13" s="179" customFormat="1" ht="13.2" customHeight="1" x14ac:dyDescent="0.25">
      <c r="A15" s="180" t="s">
        <v>49</v>
      </c>
      <c r="B15" s="181">
        <v>67473</v>
      </c>
      <c r="C15" s="181">
        <v>27407</v>
      </c>
      <c r="D15" s="181">
        <v>40066</v>
      </c>
      <c r="E15" s="182">
        <v>12516</v>
      </c>
      <c r="F15" s="182">
        <v>5658</v>
      </c>
      <c r="G15" s="182">
        <v>6858</v>
      </c>
      <c r="H15" s="181">
        <v>54957</v>
      </c>
      <c r="I15" s="181">
        <v>21749</v>
      </c>
      <c r="J15" s="183">
        <v>33208</v>
      </c>
      <c r="K15" s="184">
        <v>68.4046323566116</v>
      </c>
      <c r="L15" s="185">
        <v>82.502187226596675</v>
      </c>
      <c r="M15" s="186">
        <v>65.493254637436763</v>
      </c>
    </row>
    <row r="16" spans="1:13" s="179" customFormat="1" ht="13.2" customHeight="1" x14ac:dyDescent="0.25">
      <c r="A16" s="180" t="s">
        <v>50</v>
      </c>
      <c r="B16" s="181">
        <v>31186</v>
      </c>
      <c r="C16" s="181">
        <v>12870</v>
      </c>
      <c r="D16" s="181">
        <v>18316</v>
      </c>
      <c r="E16" s="182">
        <v>5629</v>
      </c>
      <c r="F16" s="182">
        <v>2867</v>
      </c>
      <c r="G16" s="182">
        <v>2762</v>
      </c>
      <c r="H16" s="181">
        <v>25557</v>
      </c>
      <c r="I16" s="181">
        <v>10003</v>
      </c>
      <c r="J16" s="183">
        <v>15554</v>
      </c>
      <c r="K16" s="184">
        <v>70.266433719152658</v>
      </c>
      <c r="L16" s="185">
        <v>103.80159304851557</v>
      </c>
      <c r="M16" s="186">
        <v>64.311431143114305</v>
      </c>
    </row>
    <row r="17" spans="1:13" s="179" customFormat="1" ht="13.2" customHeight="1" x14ac:dyDescent="0.25">
      <c r="A17" s="180" t="s">
        <v>51</v>
      </c>
      <c r="B17" s="181">
        <v>34700</v>
      </c>
      <c r="C17" s="181">
        <v>11202</v>
      </c>
      <c r="D17" s="181">
        <v>23498</v>
      </c>
      <c r="E17" s="182">
        <v>6535</v>
      </c>
      <c r="F17" s="182">
        <v>2626</v>
      </c>
      <c r="G17" s="182">
        <v>3909</v>
      </c>
      <c r="H17" s="181">
        <v>28165</v>
      </c>
      <c r="I17" s="181">
        <v>8576</v>
      </c>
      <c r="J17" s="183">
        <v>19589</v>
      </c>
      <c r="K17" s="184">
        <v>47.672142309983826</v>
      </c>
      <c r="L17" s="185">
        <v>67.178306472243548</v>
      </c>
      <c r="M17" s="186">
        <v>43.779672265046713</v>
      </c>
    </row>
    <row r="18" spans="1:13" s="179" customFormat="1" ht="13.2" customHeight="1" x14ac:dyDescent="0.25">
      <c r="A18" s="180" t="s">
        <v>52</v>
      </c>
      <c r="B18" s="181">
        <v>110837</v>
      </c>
      <c r="C18" s="181">
        <v>43713</v>
      </c>
      <c r="D18" s="181">
        <v>67124</v>
      </c>
      <c r="E18" s="182">
        <v>16500</v>
      </c>
      <c r="F18" s="182">
        <v>8177</v>
      </c>
      <c r="G18" s="182">
        <v>8323</v>
      </c>
      <c r="H18" s="181">
        <v>94337</v>
      </c>
      <c r="I18" s="181">
        <v>35536</v>
      </c>
      <c r="J18" s="183">
        <v>58801</v>
      </c>
      <c r="K18" s="184">
        <v>65.122757880936774</v>
      </c>
      <c r="L18" s="185">
        <v>98.24582482278025</v>
      </c>
      <c r="M18" s="186">
        <v>60.434346354653833</v>
      </c>
    </row>
    <row r="19" spans="1:13" s="179" customFormat="1" ht="13.2" customHeight="1" x14ac:dyDescent="0.25">
      <c r="A19" s="187" t="s">
        <v>53</v>
      </c>
      <c r="B19" s="188">
        <v>143845</v>
      </c>
      <c r="C19" s="188">
        <v>53678</v>
      </c>
      <c r="D19" s="188">
        <v>90167</v>
      </c>
      <c r="E19" s="189">
        <v>23832</v>
      </c>
      <c r="F19" s="189">
        <v>11350</v>
      </c>
      <c r="G19" s="189">
        <v>12482</v>
      </c>
      <c r="H19" s="188">
        <v>120013</v>
      </c>
      <c r="I19" s="188">
        <v>42328</v>
      </c>
      <c r="J19" s="190">
        <v>77685</v>
      </c>
      <c r="K19" s="191">
        <v>59.531757738418712</v>
      </c>
      <c r="L19" s="192">
        <v>90.930940554398333</v>
      </c>
      <c r="M19" s="193">
        <v>54.486709145909764</v>
      </c>
    </row>
    <row r="20" spans="1:13" s="179" customFormat="1" ht="13.2" customHeight="1" x14ac:dyDescent="0.25">
      <c r="A20" s="194" t="s">
        <v>54</v>
      </c>
      <c r="B20" s="195">
        <v>595328</v>
      </c>
      <c r="C20" s="195">
        <v>227043</v>
      </c>
      <c r="D20" s="195">
        <v>368285</v>
      </c>
      <c r="E20" s="196">
        <v>98389</v>
      </c>
      <c r="F20" s="196">
        <v>46441</v>
      </c>
      <c r="G20" s="196">
        <v>51948</v>
      </c>
      <c r="H20" s="195">
        <v>496939</v>
      </c>
      <c r="I20" s="195">
        <v>180602</v>
      </c>
      <c r="J20" s="197">
        <v>316337</v>
      </c>
      <c r="K20" s="198">
        <v>61.648723135615079</v>
      </c>
      <c r="L20" s="199">
        <v>89.399014399014405</v>
      </c>
      <c r="M20" s="200">
        <v>57.091645934557135</v>
      </c>
    </row>
    <row r="21" spans="1:13" s="179" customFormat="1" ht="6" customHeight="1" x14ac:dyDescent="0.25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201"/>
      <c r="L21" s="201"/>
      <c r="M21" s="201"/>
    </row>
    <row r="22" spans="1:13" s="179" customFormat="1" ht="13.2" customHeight="1" x14ac:dyDescent="0.25">
      <c r="A22" s="172" t="s">
        <v>55</v>
      </c>
      <c r="B22" s="173">
        <v>6538</v>
      </c>
      <c r="C22" s="173">
        <v>2640</v>
      </c>
      <c r="D22" s="173">
        <v>3898</v>
      </c>
      <c r="E22" s="174">
        <v>1327</v>
      </c>
      <c r="F22" s="174">
        <v>627</v>
      </c>
      <c r="G22" s="174">
        <v>700</v>
      </c>
      <c r="H22" s="173">
        <v>5211</v>
      </c>
      <c r="I22" s="173">
        <v>2013</v>
      </c>
      <c r="J22" s="175">
        <v>3198</v>
      </c>
      <c r="K22" s="176">
        <v>67.727039507439713</v>
      </c>
      <c r="L22" s="177">
        <v>89.571428571428569</v>
      </c>
      <c r="M22" s="178">
        <v>62.945590994371479</v>
      </c>
    </row>
    <row r="23" spans="1:13" s="179" customFormat="1" ht="13.2" customHeight="1" x14ac:dyDescent="0.25">
      <c r="A23" s="180" t="s">
        <v>56</v>
      </c>
      <c r="B23" s="181">
        <v>4171</v>
      </c>
      <c r="C23" s="181">
        <v>1651</v>
      </c>
      <c r="D23" s="181">
        <v>2520</v>
      </c>
      <c r="E23" s="182">
        <v>822</v>
      </c>
      <c r="F23" s="182">
        <v>423</v>
      </c>
      <c r="G23" s="182">
        <v>399</v>
      </c>
      <c r="H23" s="181">
        <v>3349</v>
      </c>
      <c r="I23" s="181">
        <v>1228</v>
      </c>
      <c r="J23" s="183">
        <v>2121</v>
      </c>
      <c r="K23" s="184">
        <v>65.515873015873012</v>
      </c>
      <c r="L23" s="185">
        <v>106.01503759398496</v>
      </c>
      <c r="M23" s="186">
        <v>57.8972182932579</v>
      </c>
    </row>
    <row r="24" spans="1:13" s="179" customFormat="1" ht="13.2" customHeight="1" x14ac:dyDescent="0.25">
      <c r="A24" s="187" t="s">
        <v>57</v>
      </c>
      <c r="B24" s="188">
        <v>38013</v>
      </c>
      <c r="C24" s="188">
        <v>14282</v>
      </c>
      <c r="D24" s="188">
        <v>23731</v>
      </c>
      <c r="E24" s="189">
        <v>6522</v>
      </c>
      <c r="F24" s="189">
        <v>3141</v>
      </c>
      <c r="G24" s="189">
        <v>3381</v>
      </c>
      <c r="H24" s="188">
        <v>31491</v>
      </c>
      <c r="I24" s="188">
        <v>11141</v>
      </c>
      <c r="J24" s="190">
        <v>20350</v>
      </c>
      <c r="K24" s="202">
        <v>60.182883148624164</v>
      </c>
      <c r="L24" s="192">
        <v>92.90150842945873</v>
      </c>
      <c r="M24" s="193">
        <v>54.746928746928745</v>
      </c>
    </row>
    <row r="25" spans="1:13" s="179" customFormat="1" ht="13.2" customHeight="1" x14ac:dyDescent="0.25">
      <c r="A25" s="194" t="s">
        <v>58</v>
      </c>
      <c r="B25" s="195">
        <v>48722</v>
      </c>
      <c r="C25" s="195">
        <v>18573</v>
      </c>
      <c r="D25" s="195">
        <v>30149</v>
      </c>
      <c r="E25" s="196">
        <v>8671</v>
      </c>
      <c r="F25" s="196">
        <v>4191</v>
      </c>
      <c r="G25" s="196">
        <v>4480</v>
      </c>
      <c r="H25" s="195">
        <v>40051</v>
      </c>
      <c r="I25" s="195">
        <v>14382</v>
      </c>
      <c r="J25" s="197">
        <v>25669</v>
      </c>
      <c r="K25" s="198">
        <v>61.604033301270356</v>
      </c>
      <c r="L25" s="199">
        <v>93.549107142857153</v>
      </c>
      <c r="M25" s="200">
        <v>56.028672718064584</v>
      </c>
    </row>
    <row r="26" spans="1:13" s="179" customFormat="1" ht="6" customHeight="1" x14ac:dyDescent="0.25">
      <c r="A26" s="168"/>
      <c r="B26" s="169"/>
      <c r="C26" s="169"/>
      <c r="D26" s="169"/>
      <c r="E26" s="169"/>
      <c r="F26" s="169"/>
      <c r="G26" s="169"/>
      <c r="H26" s="169"/>
      <c r="I26" s="169"/>
      <c r="J26" s="169"/>
      <c r="K26" s="203"/>
      <c r="L26" s="203"/>
      <c r="M26" s="203"/>
    </row>
    <row r="27" spans="1:13" s="179" customFormat="1" ht="13.2" customHeight="1" x14ac:dyDescent="0.25">
      <c r="A27" s="194" t="s">
        <v>59</v>
      </c>
      <c r="B27" s="195">
        <v>50996</v>
      </c>
      <c r="C27" s="195">
        <v>21096</v>
      </c>
      <c r="D27" s="195">
        <v>29900</v>
      </c>
      <c r="E27" s="196">
        <v>7347</v>
      </c>
      <c r="F27" s="196">
        <v>3734</v>
      </c>
      <c r="G27" s="196">
        <v>3613</v>
      </c>
      <c r="H27" s="195">
        <v>43649</v>
      </c>
      <c r="I27" s="195">
        <v>17362</v>
      </c>
      <c r="J27" s="197">
        <v>26287</v>
      </c>
      <c r="K27" s="198">
        <v>70.555183946488299</v>
      </c>
      <c r="L27" s="199">
        <v>103.34901743703293</v>
      </c>
      <c r="M27" s="200">
        <v>66.047856354852215</v>
      </c>
    </row>
    <row r="28" spans="1:13" s="179" customFormat="1" ht="6" customHeight="1" x14ac:dyDescent="0.25">
      <c r="A28" s="168"/>
      <c r="B28" s="169"/>
      <c r="C28" s="169"/>
      <c r="D28" s="169"/>
      <c r="E28" s="169"/>
      <c r="F28" s="169"/>
      <c r="G28" s="169"/>
      <c r="H28" s="169"/>
      <c r="I28" s="169"/>
      <c r="J28" s="169"/>
      <c r="K28" s="203"/>
      <c r="L28" s="203"/>
      <c r="M28" s="203"/>
    </row>
    <row r="29" spans="1:13" s="179" customFormat="1" ht="13.2" customHeight="1" x14ac:dyDescent="0.25">
      <c r="A29" s="194" t="s">
        <v>60</v>
      </c>
      <c r="B29" s="195">
        <v>30219</v>
      </c>
      <c r="C29" s="195">
        <v>13247</v>
      </c>
      <c r="D29" s="195">
        <v>16972</v>
      </c>
      <c r="E29" s="196">
        <v>6892</v>
      </c>
      <c r="F29" s="196">
        <v>3533</v>
      </c>
      <c r="G29" s="196">
        <v>3359</v>
      </c>
      <c r="H29" s="195">
        <v>23327</v>
      </c>
      <c r="I29" s="195">
        <v>9714</v>
      </c>
      <c r="J29" s="197">
        <v>13613</v>
      </c>
      <c r="K29" s="198">
        <v>78.052085788357289</v>
      </c>
      <c r="L29" s="199">
        <v>105.18011312890741</v>
      </c>
      <c r="M29" s="200">
        <v>71.358260486299869</v>
      </c>
    </row>
    <row r="30" spans="1:13" s="179" customFormat="1" ht="6" customHeight="1" x14ac:dyDescent="0.25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203"/>
      <c r="L30" s="203"/>
      <c r="M30" s="203"/>
    </row>
    <row r="31" spans="1:13" s="179" customFormat="1" ht="13.2" customHeight="1" x14ac:dyDescent="0.25">
      <c r="A31" s="172" t="s">
        <v>61</v>
      </c>
      <c r="B31" s="173">
        <v>75735</v>
      </c>
      <c r="C31" s="173">
        <v>32352</v>
      </c>
      <c r="D31" s="173">
        <v>43383</v>
      </c>
      <c r="E31" s="174">
        <v>9392</v>
      </c>
      <c r="F31" s="174">
        <v>4714</v>
      </c>
      <c r="G31" s="174">
        <v>4678</v>
      </c>
      <c r="H31" s="173">
        <v>66343</v>
      </c>
      <c r="I31" s="173">
        <v>27638</v>
      </c>
      <c r="J31" s="175">
        <v>38705</v>
      </c>
      <c r="K31" s="176">
        <v>74.572989419818825</v>
      </c>
      <c r="L31" s="177">
        <v>100.76955964087217</v>
      </c>
      <c r="M31" s="178">
        <v>71.406794987727679</v>
      </c>
    </row>
    <row r="32" spans="1:13" s="179" customFormat="1" ht="13.2" customHeight="1" x14ac:dyDescent="0.25">
      <c r="A32" s="204" t="s">
        <v>62</v>
      </c>
      <c r="B32" s="188">
        <v>70914</v>
      </c>
      <c r="C32" s="188">
        <v>29933</v>
      </c>
      <c r="D32" s="188">
        <v>40981</v>
      </c>
      <c r="E32" s="189">
        <v>8464</v>
      </c>
      <c r="F32" s="189">
        <v>4131</v>
      </c>
      <c r="G32" s="189">
        <v>4333</v>
      </c>
      <c r="H32" s="188">
        <v>62450</v>
      </c>
      <c r="I32" s="188">
        <v>25802</v>
      </c>
      <c r="J32" s="190">
        <v>36648</v>
      </c>
      <c r="K32" s="184">
        <v>73.041165418120585</v>
      </c>
      <c r="L32" s="185">
        <v>95.338102930994694</v>
      </c>
      <c r="M32" s="186">
        <v>70.404933420650522</v>
      </c>
    </row>
    <row r="33" spans="1:13" s="179" customFormat="1" ht="13.2" customHeight="1" x14ac:dyDescent="0.25">
      <c r="A33" s="194" t="s">
        <v>63</v>
      </c>
      <c r="B33" s="195">
        <v>146649</v>
      </c>
      <c r="C33" s="195">
        <v>62285</v>
      </c>
      <c r="D33" s="195">
        <v>84364</v>
      </c>
      <c r="E33" s="196">
        <v>17856</v>
      </c>
      <c r="F33" s="196">
        <v>8845</v>
      </c>
      <c r="G33" s="196">
        <v>9011</v>
      </c>
      <c r="H33" s="195">
        <v>128793</v>
      </c>
      <c r="I33" s="195">
        <v>53440</v>
      </c>
      <c r="J33" s="197">
        <v>75353</v>
      </c>
      <c r="K33" s="198">
        <v>73.828884358257071</v>
      </c>
      <c r="L33" s="199">
        <v>98.157807124625464</v>
      </c>
      <c r="M33" s="200">
        <v>70.919538704497498</v>
      </c>
    </row>
    <row r="34" spans="1:13" s="179" customFormat="1" ht="6" customHeight="1" x14ac:dyDescent="0.25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203"/>
      <c r="L34" s="203"/>
      <c r="M34" s="203"/>
    </row>
    <row r="35" spans="1:13" s="179" customFormat="1" ht="13.2" customHeight="1" x14ac:dyDescent="0.25">
      <c r="A35" s="194" t="s">
        <v>64</v>
      </c>
      <c r="B35" s="195">
        <v>27919</v>
      </c>
      <c r="C35" s="195">
        <v>11438</v>
      </c>
      <c r="D35" s="195">
        <v>16481</v>
      </c>
      <c r="E35" s="196">
        <v>4117</v>
      </c>
      <c r="F35" s="196">
        <v>2058</v>
      </c>
      <c r="G35" s="196">
        <v>2059</v>
      </c>
      <c r="H35" s="195">
        <v>23802</v>
      </c>
      <c r="I35" s="195">
        <v>9380</v>
      </c>
      <c r="J35" s="197">
        <v>14422</v>
      </c>
      <c r="K35" s="198">
        <v>69.401128572295363</v>
      </c>
      <c r="L35" s="199">
        <v>99.951432734337047</v>
      </c>
      <c r="M35" s="200">
        <v>65.039522951047019</v>
      </c>
    </row>
    <row r="36" spans="1:13" s="179" customFormat="1" ht="6" customHeight="1" x14ac:dyDescent="0.25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203"/>
      <c r="L36" s="203"/>
      <c r="M36" s="203"/>
    </row>
    <row r="37" spans="1:13" s="179" customFormat="1" ht="13.2" customHeight="1" x14ac:dyDescent="0.25">
      <c r="A37" s="172" t="s">
        <v>65</v>
      </c>
      <c r="B37" s="173">
        <v>21181</v>
      </c>
      <c r="C37" s="173">
        <v>7126</v>
      </c>
      <c r="D37" s="173">
        <v>14055</v>
      </c>
      <c r="E37" s="174">
        <v>3296</v>
      </c>
      <c r="F37" s="174">
        <v>1533</v>
      </c>
      <c r="G37" s="174">
        <v>1763</v>
      </c>
      <c r="H37" s="173">
        <v>17885</v>
      </c>
      <c r="I37" s="173">
        <v>5593</v>
      </c>
      <c r="J37" s="175">
        <v>12292</v>
      </c>
      <c r="K37" s="176">
        <v>50.700818214158659</v>
      </c>
      <c r="L37" s="177">
        <v>86.954055587067501</v>
      </c>
      <c r="M37" s="178">
        <v>45.501138952164013</v>
      </c>
    </row>
    <row r="38" spans="1:13" s="179" customFormat="1" ht="13.2" customHeight="1" x14ac:dyDescent="0.25">
      <c r="A38" s="180" t="s">
        <v>66</v>
      </c>
      <c r="B38" s="181">
        <v>31253</v>
      </c>
      <c r="C38" s="181">
        <v>9986</v>
      </c>
      <c r="D38" s="181">
        <v>21267</v>
      </c>
      <c r="E38" s="182">
        <v>4876</v>
      </c>
      <c r="F38" s="182">
        <v>2090</v>
      </c>
      <c r="G38" s="182">
        <v>2786</v>
      </c>
      <c r="H38" s="181">
        <v>26377</v>
      </c>
      <c r="I38" s="181">
        <v>7896</v>
      </c>
      <c r="J38" s="183">
        <v>18481</v>
      </c>
      <c r="K38" s="184">
        <v>46.955376874970611</v>
      </c>
      <c r="L38" s="185">
        <v>75.017946877243361</v>
      </c>
      <c r="M38" s="186">
        <v>42.724960770521072</v>
      </c>
    </row>
    <row r="39" spans="1:13" s="179" customFormat="1" ht="13.2" customHeight="1" x14ac:dyDescent="0.25">
      <c r="A39" s="180" t="s">
        <v>67</v>
      </c>
      <c r="B39" s="181">
        <v>9162</v>
      </c>
      <c r="C39" s="181">
        <v>3443</v>
      </c>
      <c r="D39" s="181">
        <v>5719</v>
      </c>
      <c r="E39" s="182">
        <v>1564</v>
      </c>
      <c r="F39" s="182">
        <v>746</v>
      </c>
      <c r="G39" s="182">
        <v>818</v>
      </c>
      <c r="H39" s="181">
        <v>7598</v>
      </c>
      <c r="I39" s="181">
        <v>2697</v>
      </c>
      <c r="J39" s="183">
        <v>4901</v>
      </c>
      <c r="K39" s="184">
        <v>60.202832663052988</v>
      </c>
      <c r="L39" s="185">
        <v>91.198044009779949</v>
      </c>
      <c r="M39" s="186">
        <v>55.029585798816569</v>
      </c>
    </row>
    <row r="40" spans="1:13" s="179" customFormat="1" ht="13.2" customHeight="1" x14ac:dyDescent="0.25">
      <c r="A40" s="180" t="s">
        <v>68</v>
      </c>
      <c r="B40" s="181">
        <v>12050</v>
      </c>
      <c r="C40" s="181">
        <v>4816</v>
      </c>
      <c r="D40" s="181">
        <v>7234</v>
      </c>
      <c r="E40" s="182">
        <v>1765</v>
      </c>
      <c r="F40" s="182">
        <v>918</v>
      </c>
      <c r="G40" s="182">
        <v>847</v>
      </c>
      <c r="H40" s="181">
        <v>10285</v>
      </c>
      <c r="I40" s="181">
        <v>3898</v>
      </c>
      <c r="J40" s="183">
        <v>6387</v>
      </c>
      <c r="K40" s="184">
        <v>66.574509261819188</v>
      </c>
      <c r="L40" s="185">
        <v>108.38252656434474</v>
      </c>
      <c r="M40" s="186">
        <v>61.030217629560049</v>
      </c>
    </row>
    <row r="41" spans="1:13" s="179" customFormat="1" ht="13.2" customHeight="1" x14ac:dyDescent="0.25">
      <c r="A41" s="187" t="s">
        <v>69</v>
      </c>
      <c r="B41" s="188">
        <v>44146</v>
      </c>
      <c r="C41" s="188">
        <v>15378</v>
      </c>
      <c r="D41" s="188">
        <v>28768</v>
      </c>
      <c r="E41" s="189">
        <v>6220</v>
      </c>
      <c r="F41" s="189">
        <v>2981</v>
      </c>
      <c r="G41" s="189">
        <v>3239</v>
      </c>
      <c r="H41" s="188">
        <v>37926</v>
      </c>
      <c r="I41" s="188">
        <v>12397</v>
      </c>
      <c r="J41" s="190">
        <v>25529</v>
      </c>
      <c r="K41" s="191">
        <v>53.455228031145715</v>
      </c>
      <c r="L41" s="192">
        <v>92.034578573633837</v>
      </c>
      <c r="M41" s="193">
        <v>48.560460652591168</v>
      </c>
    </row>
    <row r="42" spans="1:13" s="179" customFormat="1" ht="13.2" customHeight="1" x14ac:dyDescent="0.25">
      <c r="A42" s="194" t="s">
        <v>70</v>
      </c>
      <c r="B42" s="195">
        <v>117792</v>
      </c>
      <c r="C42" s="195">
        <v>40749</v>
      </c>
      <c r="D42" s="195">
        <v>77043</v>
      </c>
      <c r="E42" s="196">
        <v>17721</v>
      </c>
      <c r="F42" s="196">
        <v>8268</v>
      </c>
      <c r="G42" s="196">
        <v>9453</v>
      </c>
      <c r="H42" s="195">
        <v>100071</v>
      </c>
      <c r="I42" s="195">
        <v>32481</v>
      </c>
      <c r="J42" s="197">
        <v>67590</v>
      </c>
      <c r="K42" s="198">
        <v>52.891242552860099</v>
      </c>
      <c r="L42" s="199">
        <v>87.46429704855602</v>
      </c>
      <c r="M42" s="200">
        <v>48.055925432756325</v>
      </c>
    </row>
    <row r="43" spans="1:13" s="179" customFormat="1" ht="6" customHeight="1" x14ac:dyDescent="0.25">
      <c r="A43" s="168"/>
      <c r="B43" s="169"/>
      <c r="C43" s="169"/>
      <c r="D43" s="169"/>
      <c r="E43" s="169"/>
      <c r="F43" s="169"/>
      <c r="G43" s="169"/>
      <c r="H43" s="169"/>
      <c r="I43" s="169"/>
      <c r="J43" s="169"/>
      <c r="K43" s="203"/>
      <c r="L43" s="203"/>
      <c r="M43" s="203"/>
    </row>
    <row r="44" spans="1:13" s="179" customFormat="1" ht="13.2" customHeight="1" x14ac:dyDescent="0.25">
      <c r="A44" s="172" t="s">
        <v>71</v>
      </c>
      <c r="B44" s="173">
        <v>8357</v>
      </c>
      <c r="C44" s="173">
        <v>3338</v>
      </c>
      <c r="D44" s="173">
        <v>5019</v>
      </c>
      <c r="E44" s="174">
        <v>1204</v>
      </c>
      <c r="F44" s="174">
        <v>592</v>
      </c>
      <c r="G44" s="174">
        <v>612</v>
      </c>
      <c r="H44" s="173">
        <v>7153</v>
      </c>
      <c r="I44" s="173">
        <v>2746</v>
      </c>
      <c r="J44" s="175">
        <v>4407</v>
      </c>
      <c r="K44" s="176">
        <v>66.507272365012952</v>
      </c>
      <c r="L44" s="177">
        <v>96.732026143790847</v>
      </c>
      <c r="M44" s="178">
        <v>62.309961425005675</v>
      </c>
    </row>
    <row r="45" spans="1:13" s="179" customFormat="1" ht="13.2" customHeight="1" x14ac:dyDescent="0.25">
      <c r="A45" s="180" t="s">
        <v>72</v>
      </c>
      <c r="B45" s="181">
        <v>13295</v>
      </c>
      <c r="C45" s="181">
        <v>5213</v>
      </c>
      <c r="D45" s="181">
        <v>8082</v>
      </c>
      <c r="E45" s="182">
        <v>2049</v>
      </c>
      <c r="F45" s="182">
        <v>1044</v>
      </c>
      <c r="G45" s="182">
        <v>1005</v>
      </c>
      <c r="H45" s="181">
        <v>11246</v>
      </c>
      <c r="I45" s="181">
        <v>4169</v>
      </c>
      <c r="J45" s="183">
        <v>7077</v>
      </c>
      <c r="K45" s="184">
        <v>64.501361049245233</v>
      </c>
      <c r="L45" s="185">
        <v>103.88059701492539</v>
      </c>
      <c r="M45" s="186">
        <v>58.909142291931602</v>
      </c>
    </row>
    <row r="46" spans="1:13" s="179" customFormat="1" ht="13.2" customHeight="1" x14ac:dyDescent="0.25">
      <c r="A46" s="180" t="s">
        <v>73</v>
      </c>
      <c r="B46" s="181">
        <v>20615</v>
      </c>
      <c r="C46" s="181">
        <v>8373</v>
      </c>
      <c r="D46" s="181">
        <v>12242</v>
      </c>
      <c r="E46" s="182">
        <v>2991</v>
      </c>
      <c r="F46" s="182">
        <v>1475</v>
      </c>
      <c r="G46" s="182">
        <v>1516</v>
      </c>
      <c r="H46" s="181">
        <v>17624</v>
      </c>
      <c r="I46" s="181">
        <v>6898</v>
      </c>
      <c r="J46" s="183">
        <v>10726</v>
      </c>
      <c r="K46" s="184">
        <v>68.395686979251764</v>
      </c>
      <c r="L46" s="185">
        <v>97.29551451187335</v>
      </c>
      <c r="M46" s="186">
        <v>64.311019951519683</v>
      </c>
    </row>
    <row r="47" spans="1:13" s="179" customFormat="1" ht="13.2" customHeight="1" x14ac:dyDescent="0.25">
      <c r="A47" s="180" t="s">
        <v>74</v>
      </c>
      <c r="B47" s="181">
        <v>6150</v>
      </c>
      <c r="C47" s="181">
        <v>2487</v>
      </c>
      <c r="D47" s="181">
        <v>3663</v>
      </c>
      <c r="E47" s="182">
        <v>1062</v>
      </c>
      <c r="F47" s="182">
        <v>499</v>
      </c>
      <c r="G47" s="182">
        <v>563</v>
      </c>
      <c r="H47" s="181">
        <v>5088</v>
      </c>
      <c r="I47" s="181">
        <v>1988</v>
      </c>
      <c r="J47" s="183">
        <v>3100</v>
      </c>
      <c r="K47" s="184">
        <v>67.895167895167901</v>
      </c>
      <c r="L47" s="185">
        <v>88.632326820603907</v>
      </c>
      <c r="M47" s="186">
        <v>64.129032258064512</v>
      </c>
    </row>
    <row r="48" spans="1:13" s="179" customFormat="1" ht="13.2" customHeight="1" x14ac:dyDescent="0.25">
      <c r="A48" s="180" t="s">
        <v>75</v>
      </c>
      <c r="B48" s="181">
        <v>16172</v>
      </c>
      <c r="C48" s="181">
        <v>6332</v>
      </c>
      <c r="D48" s="181">
        <v>9840</v>
      </c>
      <c r="E48" s="182">
        <v>2865</v>
      </c>
      <c r="F48" s="182">
        <v>1358</v>
      </c>
      <c r="G48" s="182">
        <v>1507</v>
      </c>
      <c r="H48" s="181">
        <v>13307</v>
      </c>
      <c r="I48" s="181">
        <v>4974</v>
      </c>
      <c r="J48" s="183">
        <v>8333</v>
      </c>
      <c r="K48" s="184">
        <v>64.349593495934968</v>
      </c>
      <c r="L48" s="185">
        <v>90.112806901128067</v>
      </c>
      <c r="M48" s="186">
        <v>59.690387615504626</v>
      </c>
    </row>
    <row r="49" spans="1:13" s="179" customFormat="1" ht="13.2" customHeight="1" x14ac:dyDescent="0.25">
      <c r="A49" s="180" t="s">
        <v>76</v>
      </c>
      <c r="B49" s="181">
        <v>4691</v>
      </c>
      <c r="C49" s="181">
        <v>1889</v>
      </c>
      <c r="D49" s="181">
        <v>2802</v>
      </c>
      <c r="E49" s="182">
        <v>737</v>
      </c>
      <c r="F49" s="182">
        <v>364</v>
      </c>
      <c r="G49" s="182">
        <v>373</v>
      </c>
      <c r="H49" s="181">
        <v>3954</v>
      </c>
      <c r="I49" s="181">
        <v>1525</v>
      </c>
      <c r="J49" s="183">
        <v>2429</v>
      </c>
      <c r="K49" s="184">
        <v>67.416131334760891</v>
      </c>
      <c r="L49" s="185">
        <v>97.58713136729223</v>
      </c>
      <c r="M49" s="186">
        <v>62.783038287361059</v>
      </c>
    </row>
    <row r="50" spans="1:13" s="179" customFormat="1" ht="13.2" customHeight="1" x14ac:dyDescent="0.25">
      <c r="A50" s="180" t="s">
        <v>77</v>
      </c>
      <c r="B50" s="181">
        <v>2583</v>
      </c>
      <c r="C50" s="181">
        <v>1149</v>
      </c>
      <c r="D50" s="181">
        <v>1434</v>
      </c>
      <c r="E50" s="182">
        <v>491</v>
      </c>
      <c r="F50" s="182">
        <v>276</v>
      </c>
      <c r="G50" s="182">
        <v>215</v>
      </c>
      <c r="H50" s="181">
        <v>2092</v>
      </c>
      <c r="I50" s="181">
        <v>873</v>
      </c>
      <c r="J50" s="183">
        <v>1219</v>
      </c>
      <c r="K50" s="184">
        <v>80.125523012552307</v>
      </c>
      <c r="L50" s="185">
        <v>128.37209302325581</v>
      </c>
      <c r="M50" s="186">
        <v>71.616078753076295</v>
      </c>
    </row>
    <row r="51" spans="1:13" s="179" customFormat="1" ht="13.2" customHeight="1" x14ac:dyDescent="0.25">
      <c r="A51" s="180" t="s">
        <v>78</v>
      </c>
      <c r="B51" s="181">
        <v>21513</v>
      </c>
      <c r="C51" s="181">
        <v>8362</v>
      </c>
      <c r="D51" s="181">
        <v>13151</v>
      </c>
      <c r="E51" s="182">
        <v>3697</v>
      </c>
      <c r="F51" s="182">
        <v>1738</v>
      </c>
      <c r="G51" s="182">
        <v>1959</v>
      </c>
      <c r="H51" s="181">
        <v>17816</v>
      </c>
      <c r="I51" s="181">
        <v>6624</v>
      </c>
      <c r="J51" s="183">
        <v>11192</v>
      </c>
      <c r="K51" s="184">
        <v>63.584518287582689</v>
      </c>
      <c r="L51" s="185">
        <v>88.718734047983659</v>
      </c>
      <c r="M51" s="186">
        <v>59.185132237312366</v>
      </c>
    </row>
    <row r="52" spans="1:13" s="179" customFormat="1" ht="13.2" customHeight="1" x14ac:dyDescent="0.25">
      <c r="A52" s="187" t="s">
        <v>79</v>
      </c>
      <c r="B52" s="188">
        <v>8227</v>
      </c>
      <c r="C52" s="188">
        <v>3326</v>
      </c>
      <c r="D52" s="188">
        <v>4901</v>
      </c>
      <c r="E52" s="189">
        <v>1236</v>
      </c>
      <c r="F52" s="189">
        <v>562</v>
      </c>
      <c r="G52" s="189">
        <v>674</v>
      </c>
      <c r="H52" s="188">
        <v>6991</v>
      </c>
      <c r="I52" s="188">
        <v>2764</v>
      </c>
      <c r="J52" s="190">
        <v>4227</v>
      </c>
      <c r="K52" s="191">
        <v>67.863701285451953</v>
      </c>
      <c r="L52" s="192">
        <v>83.382789317507417</v>
      </c>
      <c r="M52" s="193">
        <v>65.389164892358636</v>
      </c>
    </row>
    <row r="53" spans="1:13" s="179" customFormat="1" ht="13.2" customHeight="1" x14ac:dyDescent="0.25">
      <c r="A53" s="194" t="s">
        <v>80</v>
      </c>
      <c r="B53" s="195">
        <v>101603</v>
      </c>
      <c r="C53" s="195">
        <v>40469</v>
      </c>
      <c r="D53" s="195">
        <v>61134</v>
      </c>
      <c r="E53" s="196">
        <v>16332</v>
      </c>
      <c r="F53" s="196">
        <v>7908</v>
      </c>
      <c r="G53" s="196">
        <v>8424</v>
      </c>
      <c r="H53" s="195">
        <v>85271</v>
      </c>
      <c r="I53" s="195">
        <v>32561</v>
      </c>
      <c r="J53" s="197">
        <v>52710</v>
      </c>
      <c r="K53" s="198">
        <v>66.197206137337645</v>
      </c>
      <c r="L53" s="199">
        <v>93.874643874643866</v>
      </c>
      <c r="M53" s="200">
        <v>61.773856953139813</v>
      </c>
    </row>
    <row r="54" spans="1:13" s="179" customFormat="1" ht="6" customHeight="1" x14ac:dyDescent="0.25">
      <c r="A54" s="168"/>
      <c r="B54" s="169"/>
      <c r="C54" s="169"/>
      <c r="D54" s="169"/>
      <c r="E54" s="169"/>
      <c r="F54" s="169"/>
      <c r="G54" s="169"/>
      <c r="H54" s="169"/>
      <c r="I54" s="169"/>
      <c r="J54" s="169"/>
      <c r="K54" s="203"/>
      <c r="L54" s="203"/>
      <c r="M54" s="203"/>
    </row>
    <row r="55" spans="1:13" s="179" customFormat="1" ht="13.2" customHeight="1" x14ac:dyDescent="0.25">
      <c r="A55" s="172" t="s">
        <v>81</v>
      </c>
      <c r="B55" s="173">
        <v>239178</v>
      </c>
      <c r="C55" s="173">
        <v>100587</v>
      </c>
      <c r="D55" s="173">
        <v>138591</v>
      </c>
      <c r="E55" s="174">
        <v>31410</v>
      </c>
      <c r="F55" s="174">
        <v>15898</v>
      </c>
      <c r="G55" s="174">
        <v>15512</v>
      </c>
      <c r="H55" s="173">
        <v>207768</v>
      </c>
      <c r="I55" s="173">
        <v>84689</v>
      </c>
      <c r="J55" s="175">
        <v>123079</v>
      </c>
      <c r="K55" s="176">
        <v>72.578305950602854</v>
      </c>
      <c r="L55" s="177">
        <v>102.48839608045384</v>
      </c>
      <c r="M55" s="178">
        <v>68.808651354008404</v>
      </c>
    </row>
    <row r="56" spans="1:13" s="179" customFormat="1" ht="13.2" customHeight="1" x14ac:dyDescent="0.25">
      <c r="A56" s="180" t="s">
        <v>82</v>
      </c>
      <c r="B56" s="181">
        <v>28396</v>
      </c>
      <c r="C56" s="181">
        <v>12198</v>
      </c>
      <c r="D56" s="181">
        <v>16198</v>
      </c>
      <c r="E56" s="182">
        <v>4450</v>
      </c>
      <c r="F56" s="182">
        <v>2293</v>
      </c>
      <c r="G56" s="182">
        <v>2157</v>
      </c>
      <c r="H56" s="181">
        <v>23946</v>
      </c>
      <c r="I56" s="181">
        <v>9905</v>
      </c>
      <c r="J56" s="183">
        <v>14041</v>
      </c>
      <c r="K56" s="184">
        <v>75.305593283121368</v>
      </c>
      <c r="L56" s="185">
        <v>106.30505331478905</v>
      </c>
      <c r="M56" s="186">
        <v>70.543408589131829</v>
      </c>
    </row>
    <row r="57" spans="1:13" s="179" customFormat="1" ht="13.2" customHeight="1" x14ac:dyDescent="0.25">
      <c r="A57" s="180" t="s">
        <v>83</v>
      </c>
      <c r="B57" s="181">
        <v>15726</v>
      </c>
      <c r="C57" s="181">
        <v>6464</v>
      </c>
      <c r="D57" s="181">
        <v>9262</v>
      </c>
      <c r="E57" s="182">
        <v>2667</v>
      </c>
      <c r="F57" s="182">
        <v>1339</v>
      </c>
      <c r="G57" s="182">
        <v>1328</v>
      </c>
      <c r="H57" s="181">
        <v>13059</v>
      </c>
      <c r="I57" s="181">
        <v>5125</v>
      </c>
      <c r="J57" s="183">
        <v>7934</v>
      </c>
      <c r="K57" s="184">
        <v>69.79054199956812</v>
      </c>
      <c r="L57" s="185">
        <v>100.82831325301204</v>
      </c>
      <c r="M57" s="186">
        <v>64.595412150239468</v>
      </c>
    </row>
    <row r="58" spans="1:13" s="179" customFormat="1" ht="13.2" customHeight="1" x14ac:dyDescent="0.25">
      <c r="A58" s="187" t="s">
        <v>84</v>
      </c>
      <c r="B58" s="188">
        <v>38076</v>
      </c>
      <c r="C58" s="188">
        <v>15550</v>
      </c>
      <c r="D58" s="188">
        <v>22526</v>
      </c>
      <c r="E58" s="189">
        <v>5533</v>
      </c>
      <c r="F58" s="189">
        <v>2738</v>
      </c>
      <c r="G58" s="189">
        <v>2795</v>
      </c>
      <c r="H58" s="188">
        <v>32543</v>
      </c>
      <c r="I58" s="188">
        <v>12812</v>
      </c>
      <c r="J58" s="190">
        <v>19731</v>
      </c>
      <c r="K58" s="191">
        <v>69.031341560862998</v>
      </c>
      <c r="L58" s="192">
        <v>97.960644007155636</v>
      </c>
      <c r="M58" s="193">
        <v>64.933353606000708</v>
      </c>
    </row>
    <row r="59" spans="1:13" s="179" customFormat="1" ht="13.2" customHeight="1" x14ac:dyDescent="0.25">
      <c r="A59" s="194" t="s">
        <v>85</v>
      </c>
      <c r="B59" s="195">
        <v>321376</v>
      </c>
      <c r="C59" s="195">
        <v>134799</v>
      </c>
      <c r="D59" s="195">
        <v>186577</v>
      </c>
      <c r="E59" s="196">
        <v>44060</v>
      </c>
      <c r="F59" s="196">
        <v>22268</v>
      </c>
      <c r="G59" s="196">
        <v>21792</v>
      </c>
      <c r="H59" s="195">
        <v>277316</v>
      </c>
      <c r="I59" s="195">
        <v>112531</v>
      </c>
      <c r="J59" s="197">
        <v>164785</v>
      </c>
      <c r="K59" s="198">
        <v>72.248455061449164</v>
      </c>
      <c r="L59" s="199">
        <v>102.18428781204112</v>
      </c>
      <c r="M59" s="200">
        <v>68.28958946506053</v>
      </c>
    </row>
    <row r="60" spans="1:13" s="179" customFormat="1" ht="6" customHeight="1" x14ac:dyDescent="0.25">
      <c r="A60" s="168"/>
      <c r="B60" s="169"/>
      <c r="C60" s="169"/>
      <c r="D60" s="169"/>
      <c r="E60" s="169"/>
      <c r="F60" s="169"/>
      <c r="G60" s="169"/>
      <c r="H60" s="169"/>
      <c r="I60" s="169"/>
      <c r="J60" s="169"/>
      <c r="K60" s="203"/>
      <c r="L60" s="203"/>
      <c r="M60" s="203"/>
    </row>
    <row r="61" spans="1:13" s="179" customFormat="1" ht="13.2" customHeight="1" x14ac:dyDescent="0.25">
      <c r="A61" s="172" t="s">
        <v>86</v>
      </c>
      <c r="B61" s="173">
        <v>119468</v>
      </c>
      <c r="C61" s="173">
        <v>47041</v>
      </c>
      <c r="D61" s="173">
        <v>72427</v>
      </c>
      <c r="E61" s="174">
        <v>14796</v>
      </c>
      <c r="F61" s="174">
        <v>7220</v>
      </c>
      <c r="G61" s="174">
        <v>7576</v>
      </c>
      <c r="H61" s="173">
        <v>104672</v>
      </c>
      <c r="I61" s="173">
        <v>39821</v>
      </c>
      <c r="J61" s="175">
        <v>64851</v>
      </c>
      <c r="K61" s="176">
        <v>64.949535394259044</v>
      </c>
      <c r="L61" s="177">
        <v>95.300950369588179</v>
      </c>
      <c r="M61" s="178">
        <v>61.403833402723166</v>
      </c>
    </row>
    <row r="62" spans="1:13" s="179" customFormat="1" ht="13.2" customHeight="1" x14ac:dyDescent="0.25">
      <c r="A62" s="180" t="s">
        <v>87</v>
      </c>
      <c r="B62" s="181">
        <v>31805</v>
      </c>
      <c r="C62" s="181">
        <v>12071</v>
      </c>
      <c r="D62" s="181">
        <v>19734</v>
      </c>
      <c r="E62" s="182">
        <v>4579</v>
      </c>
      <c r="F62" s="182">
        <v>2200</v>
      </c>
      <c r="G62" s="182">
        <v>2379</v>
      </c>
      <c r="H62" s="181">
        <v>27226</v>
      </c>
      <c r="I62" s="181">
        <v>9871</v>
      </c>
      <c r="J62" s="183">
        <v>17355</v>
      </c>
      <c r="K62" s="184">
        <v>61.168541603324215</v>
      </c>
      <c r="L62" s="185">
        <v>92.475830180748204</v>
      </c>
      <c r="M62" s="186">
        <v>56.876980697205411</v>
      </c>
    </row>
    <row r="63" spans="1:13" s="179" customFormat="1" ht="13.2" customHeight="1" x14ac:dyDescent="0.25">
      <c r="A63" s="187" t="s">
        <v>88</v>
      </c>
      <c r="B63" s="188">
        <v>140843</v>
      </c>
      <c r="C63" s="188">
        <v>53925</v>
      </c>
      <c r="D63" s="188">
        <v>86918</v>
      </c>
      <c r="E63" s="189">
        <v>19606</v>
      </c>
      <c r="F63" s="189">
        <v>9448</v>
      </c>
      <c r="G63" s="189">
        <v>10158</v>
      </c>
      <c r="H63" s="188">
        <v>121237</v>
      </c>
      <c r="I63" s="188">
        <v>44477</v>
      </c>
      <c r="J63" s="190">
        <v>76760</v>
      </c>
      <c r="K63" s="191">
        <v>62.041234266780187</v>
      </c>
      <c r="L63" s="192">
        <v>93.010435125024614</v>
      </c>
      <c r="M63" s="193">
        <v>57.94293903074518</v>
      </c>
    </row>
    <row r="64" spans="1:13" s="179" customFormat="1" ht="13.2" customHeight="1" x14ac:dyDescent="0.25">
      <c r="A64" s="194" t="s">
        <v>89</v>
      </c>
      <c r="B64" s="195">
        <v>292116</v>
      </c>
      <c r="C64" s="195">
        <v>113037</v>
      </c>
      <c r="D64" s="195">
        <v>179079</v>
      </c>
      <c r="E64" s="196">
        <v>38981</v>
      </c>
      <c r="F64" s="196">
        <v>18868</v>
      </c>
      <c r="G64" s="196">
        <v>20113</v>
      </c>
      <c r="H64" s="195">
        <v>253135</v>
      </c>
      <c r="I64" s="195">
        <v>94169</v>
      </c>
      <c r="J64" s="197">
        <v>158966</v>
      </c>
      <c r="K64" s="198">
        <v>63.121304005494785</v>
      </c>
      <c r="L64" s="199">
        <v>93.809973648883798</v>
      </c>
      <c r="M64" s="200">
        <v>59.238453505781109</v>
      </c>
    </row>
    <row r="65" spans="1:13" s="179" customFormat="1" ht="6" customHeight="1" x14ac:dyDescent="0.25">
      <c r="A65" s="168"/>
      <c r="B65" s="169"/>
      <c r="C65" s="169"/>
      <c r="D65" s="169"/>
      <c r="E65" s="169"/>
      <c r="F65" s="169"/>
      <c r="G65" s="169"/>
      <c r="H65" s="169"/>
      <c r="I65" s="169"/>
      <c r="J65" s="169"/>
      <c r="K65" s="203"/>
      <c r="L65" s="203"/>
      <c r="M65" s="203"/>
    </row>
    <row r="66" spans="1:13" s="179" customFormat="1" ht="13.2" customHeight="1" x14ac:dyDescent="0.25">
      <c r="A66" s="172" t="s">
        <v>90</v>
      </c>
      <c r="B66" s="173">
        <v>42520</v>
      </c>
      <c r="C66" s="173">
        <v>14259</v>
      </c>
      <c r="D66" s="173">
        <v>28261</v>
      </c>
      <c r="E66" s="174">
        <v>6874</v>
      </c>
      <c r="F66" s="174">
        <v>3001</v>
      </c>
      <c r="G66" s="174">
        <v>3873</v>
      </c>
      <c r="H66" s="173">
        <v>35646</v>
      </c>
      <c r="I66" s="173">
        <v>11258</v>
      </c>
      <c r="J66" s="175">
        <v>24388</v>
      </c>
      <c r="K66" s="176">
        <v>50.454690209122113</v>
      </c>
      <c r="L66" s="177">
        <v>77.485153627678798</v>
      </c>
      <c r="M66" s="178">
        <v>46.16204690831556</v>
      </c>
    </row>
    <row r="67" spans="1:13" s="179" customFormat="1" ht="13.2" customHeight="1" x14ac:dyDescent="0.25">
      <c r="A67" s="187" t="s">
        <v>91</v>
      </c>
      <c r="B67" s="188">
        <v>22293</v>
      </c>
      <c r="C67" s="188">
        <v>8668</v>
      </c>
      <c r="D67" s="188">
        <v>13625</v>
      </c>
      <c r="E67" s="189">
        <v>3612</v>
      </c>
      <c r="F67" s="189">
        <v>1625</v>
      </c>
      <c r="G67" s="189">
        <v>1987</v>
      </c>
      <c r="H67" s="188">
        <v>18681</v>
      </c>
      <c r="I67" s="188">
        <v>7043</v>
      </c>
      <c r="J67" s="190">
        <v>11638</v>
      </c>
      <c r="K67" s="191">
        <v>63.618348623853215</v>
      </c>
      <c r="L67" s="192">
        <v>81.781580271766487</v>
      </c>
      <c r="M67" s="193">
        <v>60.517271008764396</v>
      </c>
    </row>
    <row r="68" spans="1:13" s="179" customFormat="1" ht="13.2" customHeight="1" x14ac:dyDescent="0.25">
      <c r="A68" s="194" t="s">
        <v>92</v>
      </c>
      <c r="B68" s="195">
        <v>64813</v>
      </c>
      <c r="C68" s="195">
        <v>22927</v>
      </c>
      <c r="D68" s="195">
        <v>41886</v>
      </c>
      <c r="E68" s="196">
        <v>10486</v>
      </c>
      <c r="F68" s="196">
        <v>4626</v>
      </c>
      <c r="G68" s="196">
        <v>5860</v>
      </c>
      <c r="H68" s="195">
        <v>54327</v>
      </c>
      <c r="I68" s="195">
        <v>18301</v>
      </c>
      <c r="J68" s="197">
        <v>36026</v>
      </c>
      <c r="K68" s="198">
        <v>54.736666189180163</v>
      </c>
      <c r="L68" s="199">
        <v>78.941979522184297</v>
      </c>
      <c r="M68" s="200">
        <v>50.799422639205019</v>
      </c>
    </row>
    <row r="69" spans="1:13" s="179" customFormat="1" ht="6" customHeight="1" x14ac:dyDescent="0.25">
      <c r="A69" s="168"/>
      <c r="B69" s="169"/>
      <c r="C69" s="169"/>
      <c r="D69" s="169"/>
      <c r="E69" s="169"/>
      <c r="F69" s="169"/>
      <c r="G69" s="169"/>
      <c r="H69" s="169"/>
      <c r="I69" s="169"/>
      <c r="J69" s="169"/>
      <c r="K69" s="203"/>
      <c r="L69" s="203"/>
      <c r="M69" s="203"/>
    </row>
    <row r="70" spans="1:13" s="179" customFormat="1" ht="13.2" customHeight="1" x14ac:dyDescent="0.25">
      <c r="A70" s="172" t="s">
        <v>93</v>
      </c>
      <c r="B70" s="173">
        <v>44313</v>
      </c>
      <c r="C70" s="173">
        <v>18359</v>
      </c>
      <c r="D70" s="173">
        <v>25954</v>
      </c>
      <c r="E70" s="174">
        <v>5273</v>
      </c>
      <c r="F70" s="174">
        <v>2521</v>
      </c>
      <c r="G70" s="174">
        <v>2752</v>
      </c>
      <c r="H70" s="173">
        <v>39040</v>
      </c>
      <c r="I70" s="173">
        <v>15838</v>
      </c>
      <c r="J70" s="175">
        <v>23202</v>
      </c>
      <c r="K70" s="176">
        <v>70.736687986437545</v>
      </c>
      <c r="L70" s="177">
        <v>91.606104651162795</v>
      </c>
      <c r="M70" s="178">
        <v>68.26135677958797</v>
      </c>
    </row>
    <row r="71" spans="1:13" s="179" customFormat="1" ht="13.2" customHeight="1" x14ac:dyDescent="0.25">
      <c r="A71" s="180" t="s">
        <v>94</v>
      </c>
      <c r="B71" s="181">
        <v>11208</v>
      </c>
      <c r="C71" s="181">
        <v>4788</v>
      </c>
      <c r="D71" s="181">
        <v>6420</v>
      </c>
      <c r="E71" s="182">
        <v>1478</v>
      </c>
      <c r="F71" s="182">
        <v>712</v>
      </c>
      <c r="G71" s="182">
        <v>766</v>
      </c>
      <c r="H71" s="181">
        <v>9730</v>
      </c>
      <c r="I71" s="181">
        <v>4076</v>
      </c>
      <c r="J71" s="183">
        <v>5654</v>
      </c>
      <c r="K71" s="184">
        <v>74.579439252336442</v>
      </c>
      <c r="L71" s="185">
        <v>92.95039164490862</v>
      </c>
      <c r="M71" s="186">
        <v>72.09055535903785</v>
      </c>
    </row>
    <row r="72" spans="1:13" s="179" customFormat="1" ht="13.2" customHeight="1" x14ac:dyDescent="0.25">
      <c r="A72" s="180" t="s">
        <v>95</v>
      </c>
      <c r="B72" s="181">
        <v>13611</v>
      </c>
      <c r="C72" s="181">
        <v>5716</v>
      </c>
      <c r="D72" s="181">
        <v>7895</v>
      </c>
      <c r="E72" s="182">
        <v>1720</v>
      </c>
      <c r="F72" s="182">
        <v>851</v>
      </c>
      <c r="G72" s="182">
        <v>869</v>
      </c>
      <c r="H72" s="181">
        <v>11891</v>
      </c>
      <c r="I72" s="181">
        <v>4865</v>
      </c>
      <c r="J72" s="183">
        <v>7026</v>
      </c>
      <c r="K72" s="184">
        <v>72.400253324889178</v>
      </c>
      <c r="L72" s="185">
        <v>97.928653624856153</v>
      </c>
      <c r="M72" s="186">
        <v>69.242812411044696</v>
      </c>
    </row>
    <row r="73" spans="1:13" s="179" customFormat="1" ht="13.2" customHeight="1" x14ac:dyDescent="0.25">
      <c r="A73" s="187" t="s">
        <v>96</v>
      </c>
      <c r="B73" s="188">
        <v>42440</v>
      </c>
      <c r="C73" s="188">
        <v>17645</v>
      </c>
      <c r="D73" s="188">
        <v>24795</v>
      </c>
      <c r="E73" s="189">
        <v>4988</v>
      </c>
      <c r="F73" s="189">
        <v>2511</v>
      </c>
      <c r="G73" s="189">
        <v>2477</v>
      </c>
      <c r="H73" s="188">
        <v>37452</v>
      </c>
      <c r="I73" s="188">
        <v>15134</v>
      </c>
      <c r="J73" s="190">
        <v>22318</v>
      </c>
      <c r="K73" s="191">
        <v>71.163541036499282</v>
      </c>
      <c r="L73" s="192">
        <v>101.37262817924911</v>
      </c>
      <c r="M73" s="193">
        <v>67.810735729007973</v>
      </c>
    </row>
    <row r="74" spans="1:13" s="179" customFormat="1" ht="13.2" customHeight="1" x14ac:dyDescent="0.25">
      <c r="A74" s="194" t="s">
        <v>97</v>
      </c>
      <c r="B74" s="195">
        <v>111572</v>
      </c>
      <c r="C74" s="195">
        <v>46508</v>
      </c>
      <c r="D74" s="195">
        <v>65064</v>
      </c>
      <c r="E74" s="196">
        <v>13459</v>
      </c>
      <c r="F74" s="196">
        <v>6595</v>
      </c>
      <c r="G74" s="196">
        <v>6864</v>
      </c>
      <c r="H74" s="195">
        <v>98113</v>
      </c>
      <c r="I74" s="195">
        <v>39913</v>
      </c>
      <c r="J74" s="197">
        <v>58200</v>
      </c>
      <c r="K74" s="198">
        <v>71.480388540513957</v>
      </c>
      <c r="L74" s="199">
        <v>96.081002331002324</v>
      </c>
      <c r="M74" s="200">
        <v>68.579037800687274</v>
      </c>
    </row>
    <row r="75" spans="1:13" s="179" customFormat="1" ht="6" customHeight="1" x14ac:dyDescent="0.25">
      <c r="A75" s="168"/>
      <c r="B75" s="169"/>
      <c r="C75" s="169"/>
      <c r="D75" s="169"/>
      <c r="E75" s="169"/>
      <c r="F75" s="169"/>
      <c r="G75" s="169"/>
      <c r="H75" s="169"/>
      <c r="I75" s="169"/>
      <c r="J75" s="169"/>
      <c r="K75" s="203"/>
      <c r="L75" s="203"/>
      <c r="M75" s="203"/>
    </row>
    <row r="76" spans="1:13" s="179" customFormat="1" ht="13.2" customHeight="1" x14ac:dyDescent="0.25">
      <c r="A76" s="194" t="s">
        <v>98</v>
      </c>
      <c r="B76" s="195">
        <v>276434</v>
      </c>
      <c r="C76" s="195">
        <v>111617</v>
      </c>
      <c r="D76" s="195">
        <v>164817</v>
      </c>
      <c r="E76" s="196">
        <v>40795</v>
      </c>
      <c r="F76" s="196">
        <v>20274</v>
      </c>
      <c r="G76" s="196">
        <v>20521</v>
      </c>
      <c r="H76" s="195">
        <v>235639</v>
      </c>
      <c r="I76" s="195">
        <v>91343</v>
      </c>
      <c r="J76" s="197">
        <v>144296</v>
      </c>
      <c r="K76" s="198">
        <v>67.721776273078632</v>
      </c>
      <c r="L76" s="199">
        <v>98.796354953462313</v>
      </c>
      <c r="M76" s="200">
        <v>63.30251704828963</v>
      </c>
    </row>
    <row r="77" spans="1:13" s="179" customFormat="1" ht="6" customHeight="1" x14ac:dyDescent="0.25">
      <c r="A77" s="168"/>
      <c r="B77" s="169"/>
      <c r="C77" s="169"/>
      <c r="D77" s="169"/>
      <c r="E77" s="169"/>
      <c r="F77" s="169"/>
      <c r="G77" s="169"/>
      <c r="H77" s="169"/>
      <c r="I77" s="169"/>
      <c r="J77" s="169"/>
      <c r="K77" s="203"/>
      <c r="L77" s="203"/>
      <c r="M77" s="203"/>
    </row>
    <row r="78" spans="1:13" s="179" customFormat="1" ht="13.2" customHeight="1" x14ac:dyDescent="0.25">
      <c r="A78" s="194" t="s">
        <v>99</v>
      </c>
      <c r="B78" s="195">
        <v>74520</v>
      </c>
      <c r="C78" s="195">
        <v>28020</v>
      </c>
      <c r="D78" s="195">
        <v>46500</v>
      </c>
      <c r="E78" s="196">
        <v>14106</v>
      </c>
      <c r="F78" s="196">
        <v>6609</v>
      </c>
      <c r="G78" s="196">
        <v>7497</v>
      </c>
      <c r="H78" s="195">
        <v>60414</v>
      </c>
      <c r="I78" s="195">
        <v>21411</v>
      </c>
      <c r="J78" s="197">
        <v>39003</v>
      </c>
      <c r="K78" s="198">
        <v>60.258064516129025</v>
      </c>
      <c r="L78" s="199">
        <v>88.155262104841938</v>
      </c>
      <c r="M78" s="200">
        <v>54.895777247904007</v>
      </c>
    </row>
    <row r="79" spans="1:13" s="179" customFormat="1" ht="6" customHeight="1" x14ac:dyDescent="0.25">
      <c r="A79" s="168"/>
      <c r="B79" s="169"/>
      <c r="C79" s="169"/>
      <c r="D79" s="169"/>
      <c r="E79" s="169"/>
      <c r="F79" s="169"/>
      <c r="G79" s="169"/>
      <c r="H79" s="169"/>
      <c r="I79" s="169"/>
      <c r="J79" s="169"/>
      <c r="K79" s="203"/>
      <c r="L79" s="203"/>
      <c r="M79" s="203"/>
    </row>
    <row r="80" spans="1:13" s="179" customFormat="1" ht="13.2" customHeight="1" x14ac:dyDescent="0.25">
      <c r="A80" s="194" t="s">
        <v>100</v>
      </c>
      <c r="B80" s="195">
        <v>29212</v>
      </c>
      <c r="C80" s="195">
        <v>11309</v>
      </c>
      <c r="D80" s="195">
        <v>17903</v>
      </c>
      <c r="E80" s="196">
        <v>5352</v>
      </c>
      <c r="F80" s="196">
        <v>2514</v>
      </c>
      <c r="G80" s="196">
        <v>2838</v>
      </c>
      <c r="H80" s="195">
        <v>23860</v>
      </c>
      <c r="I80" s="195">
        <v>8795</v>
      </c>
      <c r="J80" s="197">
        <v>15065</v>
      </c>
      <c r="K80" s="198">
        <v>63.168184103222927</v>
      </c>
      <c r="L80" s="199">
        <v>88.583509513742072</v>
      </c>
      <c r="M80" s="200">
        <v>58.380351808828415</v>
      </c>
    </row>
    <row r="81" spans="1:13" s="179" customFormat="1" ht="6" customHeight="1" x14ac:dyDescent="0.25">
      <c r="A81" s="168"/>
      <c r="B81" s="169"/>
      <c r="C81" s="169"/>
      <c r="D81" s="169"/>
      <c r="E81" s="169"/>
      <c r="F81" s="169"/>
      <c r="G81" s="169"/>
      <c r="H81" s="169"/>
      <c r="I81" s="169"/>
      <c r="J81" s="169"/>
      <c r="K81" s="203"/>
      <c r="L81" s="203"/>
      <c r="M81" s="203"/>
    </row>
    <row r="82" spans="1:13" s="179" customFormat="1" ht="13.2" customHeight="1" x14ac:dyDescent="0.25">
      <c r="A82" s="172" t="s">
        <v>101</v>
      </c>
      <c r="B82" s="173">
        <v>18053</v>
      </c>
      <c r="C82" s="173">
        <v>7323</v>
      </c>
      <c r="D82" s="173">
        <v>10730</v>
      </c>
      <c r="E82" s="174">
        <v>2811</v>
      </c>
      <c r="F82" s="174">
        <v>1332</v>
      </c>
      <c r="G82" s="174">
        <v>1479</v>
      </c>
      <c r="H82" s="173">
        <v>15242</v>
      </c>
      <c r="I82" s="173">
        <v>5991</v>
      </c>
      <c r="J82" s="175">
        <v>9251</v>
      </c>
      <c r="K82" s="176">
        <v>68.247903075489276</v>
      </c>
      <c r="L82" s="177">
        <v>90.060851926977691</v>
      </c>
      <c r="M82" s="178">
        <v>64.760566425251326</v>
      </c>
    </row>
    <row r="83" spans="1:13" s="179" customFormat="1" ht="13.2" customHeight="1" x14ac:dyDescent="0.25">
      <c r="A83" s="180" t="s">
        <v>102</v>
      </c>
      <c r="B83" s="181">
        <v>60254</v>
      </c>
      <c r="C83" s="181">
        <v>25627</v>
      </c>
      <c r="D83" s="181">
        <v>34627</v>
      </c>
      <c r="E83" s="182">
        <v>10157</v>
      </c>
      <c r="F83" s="182">
        <v>5079</v>
      </c>
      <c r="G83" s="182">
        <v>5078</v>
      </c>
      <c r="H83" s="181">
        <v>50097</v>
      </c>
      <c r="I83" s="181">
        <v>20548</v>
      </c>
      <c r="J83" s="183">
        <v>29549</v>
      </c>
      <c r="K83" s="184">
        <v>74.008721517890663</v>
      </c>
      <c r="L83" s="185">
        <v>100.01969279243797</v>
      </c>
      <c r="M83" s="186">
        <v>69.538732275203898</v>
      </c>
    </row>
    <row r="84" spans="1:13" s="179" customFormat="1" ht="13.2" customHeight="1" x14ac:dyDescent="0.25">
      <c r="A84" s="187" t="s">
        <v>103</v>
      </c>
      <c r="B84" s="188">
        <v>28179</v>
      </c>
      <c r="C84" s="188">
        <v>11942</v>
      </c>
      <c r="D84" s="188">
        <v>16237</v>
      </c>
      <c r="E84" s="189">
        <v>4814</v>
      </c>
      <c r="F84" s="189">
        <v>2400</v>
      </c>
      <c r="G84" s="189">
        <v>2414</v>
      </c>
      <c r="H84" s="188">
        <v>23365</v>
      </c>
      <c r="I84" s="188">
        <v>9542</v>
      </c>
      <c r="J84" s="190">
        <v>13823</v>
      </c>
      <c r="K84" s="191">
        <v>73.548069224610458</v>
      </c>
      <c r="L84" s="192">
        <v>99.420049710024855</v>
      </c>
      <c r="M84" s="193">
        <v>69.029877739998554</v>
      </c>
    </row>
    <row r="85" spans="1:13" s="179" customFormat="1" ht="13.2" customHeight="1" x14ac:dyDescent="0.25">
      <c r="A85" s="194" t="s">
        <v>104</v>
      </c>
      <c r="B85" s="195">
        <v>106486</v>
      </c>
      <c r="C85" s="195">
        <v>44892</v>
      </c>
      <c r="D85" s="195">
        <v>61594</v>
      </c>
      <c r="E85" s="196">
        <v>17782</v>
      </c>
      <c r="F85" s="196">
        <v>8811</v>
      </c>
      <c r="G85" s="196">
        <v>8971</v>
      </c>
      <c r="H85" s="195">
        <v>88704</v>
      </c>
      <c r="I85" s="195">
        <v>36081</v>
      </c>
      <c r="J85" s="197">
        <v>52623</v>
      </c>
      <c r="K85" s="198">
        <v>72.883722440497451</v>
      </c>
      <c r="L85" s="199">
        <v>98.216475309330065</v>
      </c>
      <c r="M85" s="200">
        <v>68.565076107405503</v>
      </c>
    </row>
    <row r="86" spans="1:13" s="179" customFormat="1" ht="6" customHeight="1" x14ac:dyDescent="0.25">
      <c r="A86" s="168"/>
      <c r="B86" s="169"/>
      <c r="C86" s="169"/>
      <c r="D86" s="169"/>
      <c r="E86" s="169"/>
      <c r="F86" s="169"/>
      <c r="G86" s="169"/>
      <c r="H86" s="169"/>
      <c r="I86" s="169"/>
      <c r="J86" s="169"/>
      <c r="K86" s="203"/>
      <c r="L86" s="203"/>
      <c r="M86" s="203"/>
    </row>
    <row r="87" spans="1:13" s="179" customFormat="1" ht="13.2" customHeight="1" x14ac:dyDescent="0.25">
      <c r="A87" s="194" t="s">
        <v>105</v>
      </c>
      <c r="B87" s="195">
        <v>12089</v>
      </c>
      <c r="C87" s="195">
        <v>4804</v>
      </c>
      <c r="D87" s="195">
        <v>7285</v>
      </c>
      <c r="E87" s="196">
        <v>1853</v>
      </c>
      <c r="F87" s="196">
        <v>886</v>
      </c>
      <c r="G87" s="196">
        <v>967</v>
      </c>
      <c r="H87" s="195">
        <v>10236</v>
      </c>
      <c r="I87" s="195">
        <v>3918</v>
      </c>
      <c r="J87" s="197">
        <v>6318</v>
      </c>
      <c r="K87" s="198">
        <v>65.943719972546333</v>
      </c>
      <c r="L87" s="199">
        <v>91.623578076525334</v>
      </c>
      <c r="M87" s="200">
        <v>62.013295346628681</v>
      </c>
    </row>
    <row r="88" spans="1:13" s="179" customFormat="1" ht="6" customHeight="1" x14ac:dyDescent="0.25">
      <c r="A88" s="168"/>
      <c r="B88" s="169"/>
      <c r="C88" s="169"/>
      <c r="D88" s="169"/>
      <c r="E88" s="169"/>
      <c r="F88" s="169"/>
      <c r="G88" s="169"/>
      <c r="H88" s="169"/>
      <c r="I88" s="169"/>
      <c r="J88" s="169"/>
      <c r="K88" s="203"/>
      <c r="L88" s="203"/>
      <c r="M88" s="203"/>
    </row>
    <row r="89" spans="1:13" s="179" customFormat="1" ht="13.2" customHeight="1" x14ac:dyDescent="0.25">
      <c r="A89" s="194" t="s">
        <v>106</v>
      </c>
      <c r="B89" s="195">
        <v>9128</v>
      </c>
      <c r="C89" s="195">
        <v>3345</v>
      </c>
      <c r="D89" s="195">
        <v>5783</v>
      </c>
      <c r="E89" s="196">
        <v>1988</v>
      </c>
      <c r="F89" s="196">
        <v>859</v>
      </c>
      <c r="G89" s="196">
        <v>1129</v>
      </c>
      <c r="H89" s="195">
        <v>7140</v>
      </c>
      <c r="I89" s="195">
        <v>2486</v>
      </c>
      <c r="J89" s="197">
        <v>4654</v>
      </c>
      <c r="K89" s="198">
        <v>57.841950544699984</v>
      </c>
      <c r="L89" s="199">
        <v>76.085031000885735</v>
      </c>
      <c r="M89" s="200">
        <v>53.416415986248388</v>
      </c>
    </row>
    <row r="90" spans="1:13" s="179" customFormat="1" ht="6" customHeight="1" x14ac:dyDescent="0.25">
      <c r="A90" s="168"/>
      <c r="B90" s="169"/>
      <c r="C90" s="169"/>
      <c r="D90" s="169"/>
      <c r="E90" s="169"/>
      <c r="F90" s="169"/>
      <c r="G90" s="169"/>
      <c r="H90" s="169"/>
      <c r="I90" s="169"/>
      <c r="J90" s="169"/>
      <c r="K90" s="203"/>
      <c r="L90" s="203"/>
      <c r="M90" s="203"/>
    </row>
    <row r="91" spans="1:13" s="179" customFormat="1" ht="13.2" customHeight="1" x14ac:dyDescent="0.25">
      <c r="A91" s="194" t="s">
        <v>107</v>
      </c>
      <c r="B91" s="195">
        <v>7987</v>
      </c>
      <c r="C91" s="195">
        <v>2708</v>
      </c>
      <c r="D91" s="195">
        <v>5279</v>
      </c>
      <c r="E91" s="196">
        <v>1721</v>
      </c>
      <c r="F91" s="196">
        <v>671</v>
      </c>
      <c r="G91" s="196">
        <v>1050</v>
      </c>
      <c r="H91" s="195">
        <v>6266</v>
      </c>
      <c r="I91" s="195">
        <v>2037</v>
      </c>
      <c r="J91" s="197">
        <v>4229</v>
      </c>
      <c r="K91" s="198">
        <v>51.297594241333591</v>
      </c>
      <c r="L91" s="199">
        <v>63.904761904761912</v>
      </c>
      <c r="M91" s="200">
        <v>48.167415464648855</v>
      </c>
    </row>
    <row r="92" spans="1:13" s="179" customFormat="1" ht="6" customHeight="1" x14ac:dyDescent="0.25">
      <c r="A92" s="168"/>
      <c r="B92" s="169"/>
      <c r="C92" s="169"/>
      <c r="D92" s="169"/>
      <c r="E92" s="169"/>
      <c r="F92" s="169"/>
      <c r="G92" s="169"/>
      <c r="H92" s="169"/>
      <c r="I92" s="169"/>
      <c r="J92" s="169"/>
      <c r="K92" s="203"/>
      <c r="L92" s="203"/>
      <c r="M92" s="203"/>
    </row>
    <row r="93" spans="1:13" s="179" customFormat="1" ht="20.100000000000001" customHeight="1" x14ac:dyDescent="0.25">
      <c r="A93" s="194" t="s">
        <v>108</v>
      </c>
      <c r="B93" s="195">
        <v>2424961</v>
      </c>
      <c r="C93" s="195">
        <v>958866</v>
      </c>
      <c r="D93" s="195">
        <v>1466095</v>
      </c>
      <c r="E93" s="196">
        <v>367908</v>
      </c>
      <c r="F93" s="196">
        <v>177959</v>
      </c>
      <c r="G93" s="196">
        <v>189949</v>
      </c>
      <c r="H93" s="195">
        <v>2057053</v>
      </c>
      <c r="I93" s="195">
        <v>780907</v>
      </c>
      <c r="J93" s="197">
        <v>1276146</v>
      </c>
      <c r="K93" s="198">
        <v>65.402719469065786</v>
      </c>
      <c r="L93" s="199">
        <v>93.687779351299554</v>
      </c>
      <c r="M93" s="200">
        <v>61.192606488599267</v>
      </c>
    </row>
    <row r="94" spans="1:13" x14ac:dyDescent="0.3">
      <c r="A94" s="149"/>
      <c r="B94" s="149"/>
      <c r="C94" s="149"/>
      <c r="D94" s="149"/>
      <c r="E94" s="149"/>
      <c r="F94" s="149"/>
      <c r="G94" s="149"/>
      <c r="H94" s="149"/>
      <c r="I94" s="149"/>
      <c r="J94" s="149"/>
    </row>
    <row r="95" spans="1:13" x14ac:dyDescent="0.3">
      <c r="A95" s="50" t="s">
        <v>109</v>
      </c>
      <c r="B95" s="149"/>
      <c r="C95" s="149"/>
      <c r="D95" s="149"/>
      <c r="E95" s="149"/>
      <c r="F95" s="149"/>
      <c r="G95" s="149"/>
      <c r="H95" s="149"/>
      <c r="I95" s="149"/>
      <c r="J95" s="149"/>
    </row>
    <row r="96" spans="1:13" x14ac:dyDescent="0.3">
      <c r="A96" s="149"/>
      <c r="B96" s="149"/>
      <c r="C96" s="149"/>
      <c r="D96" s="149"/>
      <c r="E96" s="149"/>
      <c r="F96" s="149"/>
      <c r="G96" s="149"/>
      <c r="H96" s="149"/>
      <c r="I96" s="149"/>
      <c r="J96" s="149"/>
    </row>
    <row r="97" spans="1:10" x14ac:dyDescent="0.3">
      <c r="A97" s="149"/>
      <c r="B97" s="149"/>
      <c r="C97" s="149"/>
      <c r="D97" s="149"/>
      <c r="E97" s="149"/>
      <c r="F97" s="149"/>
      <c r="G97" s="149"/>
      <c r="H97" s="149"/>
      <c r="I97" s="149"/>
      <c r="J97" s="149"/>
    </row>
    <row r="98" spans="1:10" x14ac:dyDescent="0.3">
      <c r="A98" s="149"/>
      <c r="B98" s="149"/>
      <c r="C98" s="149"/>
      <c r="D98" s="149"/>
      <c r="E98" s="149"/>
      <c r="F98" s="149"/>
      <c r="G98" s="149"/>
      <c r="H98" s="149"/>
      <c r="I98" s="149"/>
      <c r="J98" s="149"/>
    </row>
    <row r="99" spans="1:10" x14ac:dyDescent="0.3">
      <c r="A99" s="149"/>
      <c r="B99" s="149"/>
      <c r="C99" s="149"/>
      <c r="D99" s="149"/>
      <c r="E99" s="149"/>
      <c r="F99" s="149"/>
      <c r="G99" s="149"/>
      <c r="H99" s="149"/>
      <c r="I99" s="149"/>
      <c r="J99" s="149"/>
    </row>
    <row r="100" spans="1:10" x14ac:dyDescent="0.3">
      <c r="A100" s="149"/>
      <c r="B100" s="149"/>
      <c r="C100" s="149"/>
      <c r="D100" s="149"/>
      <c r="E100" s="149"/>
      <c r="F100" s="149"/>
      <c r="G100" s="149"/>
      <c r="H100" s="149"/>
      <c r="I100" s="149"/>
      <c r="J100" s="149"/>
    </row>
    <row r="101" spans="1:10" x14ac:dyDescent="0.3">
      <c r="A101" s="149"/>
      <c r="B101" s="149"/>
      <c r="C101" s="149"/>
      <c r="D101" s="149"/>
      <c r="E101" s="149"/>
      <c r="F101" s="149"/>
      <c r="G101" s="149"/>
      <c r="H101" s="149"/>
      <c r="I101" s="149"/>
      <c r="J101" s="149"/>
    </row>
    <row r="102" spans="1:10" x14ac:dyDescent="0.3">
      <c r="A102" s="149"/>
      <c r="B102" s="149"/>
      <c r="C102" s="149"/>
      <c r="D102" s="149"/>
      <c r="E102" s="149"/>
      <c r="F102" s="149"/>
      <c r="G102" s="149"/>
      <c r="H102" s="149"/>
      <c r="I102" s="149"/>
      <c r="J102" s="149"/>
    </row>
    <row r="103" spans="1:10" x14ac:dyDescent="0.3">
      <c r="A103" s="149"/>
      <c r="B103" s="149"/>
      <c r="C103" s="149"/>
      <c r="D103" s="149"/>
      <c r="E103" s="149"/>
      <c r="F103" s="149"/>
      <c r="G103" s="149"/>
      <c r="H103" s="149"/>
      <c r="I103" s="149"/>
      <c r="J103" s="149"/>
    </row>
    <row r="104" spans="1:10" x14ac:dyDescent="0.3">
      <c r="A104" s="149"/>
      <c r="B104" s="149"/>
      <c r="C104" s="149"/>
      <c r="D104" s="149"/>
      <c r="E104" s="149"/>
      <c r="F104" s="149"/>
      <c r="G104" s="149"/>
      <c r="H104" s="149"/>
      <c r="I104" s="149"/>
      <c r="J104" s="149"/>
    </row>
    <row r="105" spans="1:10" x14ac:dyDescent="0.3">
      <c r="A105" s="149"/>
      <c r="B105" s="149"/>
      <c r="C105" s="149"/>
      <c r="D105" s="149"/>
      <c r="E105" s="149"/>
      <c r="F105" s="149"/>
      <c r="G105" s="149"/>
      <c r="H105" s="149"/>
      <c r="I105" s="149"/>
      <c r="J105" s="149"/>
    </row>
    <row r="106" spans="1:10" x14ac:dyDescent="0.3">
      <c r="A106" s="149"/>
      <c r="B106" s="149"/>
      <c r="C106" s="149"/>
      <c r="D106" s="149"/>
      <c r="E106" s="149"/>
      <c r="F106" s="149"/>
      <c r="G106" s="149"/>
      <c r="H106" s="149"/>
      <c r="I106" s="149"/>
      <c r="J106" s="149"/>
    </row>
    <row r="107" spans="1:10" x14ac:dyDescent="0.3">
      <c r="A107" s="149"/>
      <c r="B107" s="149"/>
      <c r="C107" s="149"/>
      <c r="D107" s="149"/>
      <c r="E107" s="149"/>
      <c r="F107" s="149"/>
      <c r="G107" s="149"/>
      <c r="H107" s="149"/>
      <c r="I107" s="149"/>
      <c r="J107" s="149"/>
    </row>
    <row r="108" spans="1:10" x14ac:dyDescent="0.3">
      <c r="A108" s="149"/>
      <c r="B108" s="149"/>
      <c r="C108" s="149"/>
      <c r="D108" s="149"/>
      <c r="E108" s="149"/>
      <c r="F108" s="149"/>
      <c r="G108" s="149"/>
      <c r="H108" s="149"/>
      <c r="I108" s="149"/>
      <c r="J108" s="149"/>
    </row>
    <row r="109" spans="1:10" x14ac:dyDescent="0.3">
      <c r="A109" s="149"/>
      <c r="B109" s="149"/>
      <c r="C109" s="149"/>
      <c r="D109" s="149"/>
      <c r="E109" s="149"/>
      <c r="F109" s="149"/>
      <c r="G109" s="149"/>
      <c r="H109" s="149"/>
      <c r="I109" s="149"/>
      <c r="J109" s="149"/>
    </row>
    <row r="110" spans="1:10" x14ac:dyDescent="0.3">
      <c r="A110" s="149"/>
      <c r="B110" s="149"/>
      <c r="C110" s="149"/>
      <c r="D110" s="149"/>
      <c r="E110" s="149"/>
      <c r="F110" s="149"/>
      <c r="G110" s="149"/>
      <c r="H110" s="149"/>
      <c r="I110" s="149"/>
      <c r="J110" s="149"/>
    </row>
    <row r="111" spans="1:10" x14ac:dyDescent="0.3">
      <c r="A111" s="149"/>
      <c r="B111" s="149"/>
      <c r="C111" s="149"/>
      <c r="D111" s="149"/>
      <c r="E111" s="149"/>
      <c r="F111" s="149"/>
      <c r="G111" s="149"/>
      <c r="H111" s="149"/>
      <c r="I111" s="149"/>
      <c r="J111" s="149"/>
    </row>
    <row r="112" spans="1:10" x14ac:dyDescent="0.3">
      <c r="A112" s="149"/>
      <c r="B112" s="149"/>
      <c r="C112" s="149"/>
      <c r="D112" s="149"/>
      <c r="E112" s="149"/>
      <c r="F112" s="149"/>
      <c r="G112" s="149"/>
      <c r="H112" s="149"/>
      <c r="I112" s="149"/>
      <c r="J112" s="149"/>
    </row>
    <row r="113" spans="1:10" x14ac:dyDescent="0.3">
      <c r="A113" s="149"/>
      <c r="B113" s="149"/>
      <c r="C113" s="149"/>
      <c r="D113" s="149"/>
      <c r="E113" s="149"/>
      <c r="F113" s="149"/>
      <c r="G113" s="149"/>
      <c r="H113" s="149"/>
      <c r="I113" s="149"/>
      <c r="J113" s="149"/>
    </row>
    <row r="114" spans="1:10" x14ac:dyDescent="0.3">
      <c r="A114" s="149"/>
      <c r="B114" s="149"/>
      <c r="C114" s="149"/>
      <c r="D114" s="149"/>
      <c r="E114" s="149"/>
      <c r="F114" s="149"/>
      <c r="G114" s="149"/>
      <c r="H114" s="149"/>
      <c r="I114" s="149"/>
      <c r="J114" s="149"/>
    </row>
    <row r="115" spans="1:10" x14ac:dyDescent="0.3">
      <c r="A115" s="149"/>
      <c r="B115" s="149"/>
      <c r="C115" s="149"/>
      <c r="D115" s="149"/>
      <c r="E115" s="149"/>
      <c r="F115" s="149"/>
      <c r="G115" s="149"/>
      <c r="H115" s="149"/>
      <c r="I115" s="149"/>
      <c r="J115" s="149"/>
    </row>
    <row r="116" spans="1:10" x14ac:dyDescent="0.3">
      <c r="A116" s="149"/>
      <c r="B116" s="149"/>
      <c r="C116" s="149"/>
      <c r="D116" s="149"/>
      <c r="E116" s="149"/>
      <c r="F116" s="149"/>
      <c r="G116" s="149"/>
      <c r="H116" s="149"/>
      <c r="I116" s="149"/>
      <c r="J116" s="149"/>
    </row>
    <row r="117" spans="1:10" x14ac:dyDescent="0.3">
      <c r="A117" s="149"/>
      <c r="B117" s="149"/>
      <c r="C117" s="149"/>
      <c r="D117" s="149"/>
      <c r="E117" s="149"/>
      <c r="F117" s="149"/>
      <c r="G117" s="149"/>
      <c r="H117" s="149"/>
      <c r="I117" s="149"/>
      <c r="J117" s="149"/>
    </row>
    <row r="118" spans="1:10" x14ac:dyDescent="0.3">
      <c r="B118" s="149"/>
      <c r="C118" s="149"/>
      <c r="D118" s="149"/>
      <c r="E118" s="149"/>
      <c r="F118" s="149"/>
      <c r="G118" s="149"/>
      <c r="H118" s="149"/>
      <c r="I118" s="149"/>
      <c r="J118" s="149"/>
    </row>
    <row r="119" spans="1:10" x14ac:dyDescent="0.3">
      <c r="B119" s="149"/>
      <c r="C119" s="149"/>
      <c r="D119" s="149"/>
      <c r="E119" s="149"/>
      <c r="F119" s="149"/>
      <c r="G119" s="149"/>
      <c r="H119" s="149"/>
      <c r="I119" s="149"/>
      <c r="J119" s="149"/>
    </row>
    <row r="131" spans="1:1" x14ac:dyDescent="0.3">
      <c r="A131" s="50" t="s">
        <v>20</v>
      </c>
    </row>
    <row r="132" spans="1:1" x14ac:dyDescent="0.3">
      <c r="A132" s="5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86" orientation="portrait" r:id="rId1"/>
  <headerFooter alignWithMargins="0"/>
  <rowBreaks count="1" manualBreakCount="1">
    <brk id="74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12"/>
  <sheetViews>
    <sheetView showGridLines="0" view="pageBreakPreview" zoomScaleNormal="140" zoomScaleSheetLayoutView="100" zoomScalePageLayoutView="70" workbookViewId="0">
      <selection activeCell="A42" sqref="A42:C52"/>
    </sheetView>
  </sheetViews>
  <sheetFormatPr baseColWidth="10" defaultColWidth="11.44140625" defaultRowHeight="13.2" x14ac:dyDescent="0.3"/>
  <cols>
    <col min="1" max="1" width="5.33203125" style="148" customWidth="1"/>
    <col min="2" max="2" width="23.6640625" style="148" customWidth="1"/>
    <col min="3" max="9" width="9.44140625" style="148" customWidth="1"/>
    <col min="10" max="10" width="3.6640625" style="148" customWidth="1"/>
    <col min="11" max="16384" width="11.44140625" style="148"/>
  </cols>
  <sheetData>
    <row r="1" spans="1:11" s="146" customFormat="1" ht="13.2" customHeight="1" x14ac:dyDescent="0.35">
      <c r="B1" s="145"/>
    </row>
    <row r="2" spans="1:11" s="146" customFormat="1" ht="14.4" x14ac:dyDescent="0.35">
      <c r="B2" s="145"/>
    </row>
    <row r="3" spans="1:11" s="146" customFormat="1" ht="14.4" x14ac:dyDescent="0.35">
      <c r="B3" s="145"/>
    </row>
    <row r="4" spans="1:11" s="146" customFormat="1" ht="14.4" x14ac:dyDescent="0.35">
      <c r="B4" s="145"/>
    </row>
    <row r="5" spans="1:11" s="518" customFormat="1" ht="21" customHeight="1" x14ac:dyDescent="0.25">
      <c r="B5" s="52" t="s">
        <v>279</v>
      </c>
    </row>
    <row r="6" spans="1:11" s="179" customFormat="1" ht="19.95" customHeight="1" x14ac:dyDescent="0.25">
      <c r="B6" s="528" t="s">
        <v>110</v>
      </c>
      <c r="C6" s="529"/>
      <c r="D6" s="529"/>
      <c r="E6" s="529"/>
      <c r="F6" s="529"/>
      <c r="G6" s="529"/>
      <c r="H6" s="529"/>
      <c r="I6" s="529"/>
      <c r="J6" s="529"/>
      <c r="K6" s="529"/>
    </row>
    <row r="7" spans="1:11" s="179" customFormat="1" ht="19.95" customHeight="1" x14ac:dyDescent="0.25">
      <c r="B7" s="529" t="s">
        <v>111</v>
      </c>
      <c r="C7" s="529"/>
      <c r="D7" s="529"/>
      <c r="E7" s="529"/>
      <c r="F7" s="529"/>
      <c r="G7" s="529"/>
      <c r="H7" s="529"/>
      <c r="I7" s="529"/>
      <c r="J7" s="529"/>
      <c r="K7" s="529"/>
    </row>
    <row r="8" spans="1:11" ht="6" customHeight="1" x14ac:dyDescent="0.35">
      <c r="B8" s="206"/>
      <c r="C8" s="206"/>
      <c r="D8" s="206"/>
      <c r="E8" s="206"/>
      <c r="F8" s="206"/>
      <c r="G8" s="206"/>
      <c r="H8" s="206"/>
      <c r="I8" s="206"/>
    </row>
    <row r="9" spans="1:11" ht="15" customHeight="1" x14ac:dyDescent="0.3">
      <c r="A9" s="149"/>
      <c r="B9" s="207"/>
      <c r="C9" s="493" t="s">
        <v>280</v>
      </c>
      <c r="D9" s="494"/>
      <c r="E9" s="495" t="str">
        <f>'Pag1'!E9</f>
        <v>Variación Mensual</v>
      </c>
      <c r="F9" s="496"/>
      <c r="G9" s="497"/>
      <c r="H9" s="495" t="str">
        <f>'Pag1'!H9</f>
        <v>Variación Anual</v>
      </c>
      <c r="I9" s="498"/>
      <c r="J9" s="149"/>
    </row>
    <row r="10" spans="1:11" ht="15" customHeight="1" x14ac:dyDescent="0.3">
      <c r="A10" s="149"/>
      <c r="B10" s="208" t="s">
        <v>112</v>
      </c>
      <c r="C10" s="514" t="s">
        <v>281</v>
      </c>
      <c r="D10" s="499"/>
      <c r="E10" s="500" t="s">
        <v>282</v>
      </c>
      <c r="F10" s="501"/>
      <c r="G10" s="499"/>
      <c r="H10" s="500" t="s">
        <v>283</v>
      </c>
      <c r="I10" s="502"/>
      <c r="J10" s="149"/>
    </row>
    <row r="11" spans="1:11" ht="15" customHeight="1" x14ac:dyDescent="0.3">
      <c r="A11" s="149"/>
      <c r="B11" s="209" t="s">
        <v>113</v>
      </c>
      <c r="C11" s="60" t="s">
        <v>8</v>
      </c>
      <c r="D11" s="61" t="s">
        <v>9</v>
      </c>
      <c r="E11" s="61" t="s">
        <v>10</v>
      </c>
      <c r="F11" s="62" t="s">
        <v>8</v>
      </c>
      <c r="G11" s="61" t="s">
        <v>9</v>
      </c>
      <c r="H11" s="61" t="s">
        <v>10</v>
      </c>
      <c r="I11" s="63" t="s">
        <v>8</v>
      </c>
      <c r="J11" s="149"/>
    </row>
    <row r="12" spans="1:11" ht="6" customHeight="1" x14ac:dyDescent="0.3">
      <c r="B12" s="210"/>
      <c r="C12" s="211"/>
      <c r="D12" s="212"/>
      <c r="E12" s="212"/>
      <c r="F12" s="213"/>
      <c r="G12" s="212"/>
      <c r="H12" s="212"/>
      <c r="I12" s="213"/>
    </row>
    <row r="13" spans="1:11" s="179" customFormat="1" ht="13.2" customHeight="1" x14ac:dyDescent="0.25">
      <c r="B13" s="214" t="s">
        <v>46</v>
      </c>
      <c r="C13" s="215">
        <v>7419</v>
      </c>
      <c r="D13" s="216">
        <v>-105</v>
      </c>
      <c r="E13" s="217">
        <v>-1.3955342902711323</v>
      </c>
      <c r="F13" s="218">
        <v>7524</v>
      </c>
      <c r="G13" s="219">
        <v>-517</v>
      </c>
      <c r="H13" s="220">
        <v>-6.5146169354838701</v>
      </c>
      <c r="I13" s="221">
        <v>7936</v>
      </c>
    </row>
    <row r="14" spans="1:11" s="179" customFormat="1" ht="13.2" customHeight="1" x14ac:dyDescent="0.25">
      <c r="B14" s="222" t="s">
        <v>47</v>
      </c>
      <c r="C14" s="223">
        <v>17435</v>
      </c>
      <c r="D14" s="224">
        <v>-77</v>
      </c>
      <c r="E14" s="225">
        <v>-0.43969849246231157</v>
      </c>
      <c r="F14" s="226">
        <v>17512</v>
      </c>
      <c r="G14" s="227">
        <v>-1390</v>
      </c>
      <c r="H14" s="228">
        <v>-7.383798140770252</v>
      </c>
      <c r="I14" s="229">
        <v>18825</v>
      </c>
    </row>
    <row r="15" spans="1:11" s="179" customFormat="1" ht="13.2" customHeight="1" x14ac:dyDescent="0.25">
      <c r="B15" s="222" t="s">
        <v>48</v>
      </c>
      <c r="C15" s="223">
        <v>8523</v>
      </c>
      <c r="D15" s="224">
        <v>-439</v>
      </c>
      <c r="E15" s="225">
        <v>-4.8984601651417092</v>
      </c>
      <c r="F15" s="226">
        <v>8962</v>
      </c>
      <c r="G15" s="227">
        <v>-974</v>
      </c>
      <c r="H15" s="228">
        <v>-10.255870274823629</v>
      </c>
      <c r="I15" s="229">
        <v>9497</v>
      </c>
    </row>
    <row r="16" spans="1:11" s="179" customFormat="1" ht="13.2" customHeight="1" x14ac:dyDescent="0.25">
      <c r="B16" s="222" t="s">
        <v>49</v>
      </c>
      <c r="C16" s="223">
        <v>12516</v>
      </c>
      <c r="D16" s="224">
        <v>-261</v>
      </c>
      <c r="E16" s="225">
        <v>-2.0427330359239257</v>
      </c>
      <c r="F16" s="226">
        <v>12777</v>
      </c>
      <c r="G16" s="227">
        <v>-1130</v>
      </c>
      <c r="H16" s="228">
        <v>-8.2808148908104933</v>
      </c>
      <c r="I16" s="229">
        <v>13646</v>
      </c>
    </row>
    <row r="17" spans="2:9" s="179" customFormat="1" ht="13.2" customHeight="1" x14ac:dyDescent="0.25">
      <c r="B17" s="222" t="s">
        <v>50</v>
      </c>
      <c r="C17" s="223">
        <v>5629</v>
      </c>
      <c r="D17" s="224">
        <v>-50</v>
      </c>
      <c r="E17" s="225">
        <v>-0.88043669660151436</v>
      </c>
      <c r="F17" s="226">
        <v>5679</v>
      </c>
      <c r="G17" s="227">
        <v>-308</v>
      </c>
      <c r="H17" s="228">
        <v>-5.1878052888664312</v>
      </c>
      <c r="I17" s="229">
        <v>5937</v>
      </c>
    </row>
    <row r="18" spans="2:9" s="179" customFormat="1" ht="13.2" customHeight="1" x14ac:dyDescent="0.25">
      <c r="B18" s="222" t="s">
        <v>51</v>
      </c>
      <c r="C18" s="223">
        <v>6535</v>
      </c>
      <c r="D18" s="224">
        <v>-514</v>
      </c>
      <c r="E18" s="225">
        <v>-7.2918144417647897</v>
      </c>
      <c r="F18" s="226">
        <v>7049</v>
      </c>
      <c r="G18" s="227">
        <v>-347</v>
      </c>
      <c r="H18" s="228">
        <v>-5.0421389131066547</v>
      </c>
      <c r="I18" s="229">
        <v>6882</v>
      </c>
    </row>
    <row r="19" spans="2:9" s="179" customFormat="1" ht="13.2" customHeight="1" x14ac:dyDescent="0.25">
      <c r="B19" s="222" t="s">
        <v>52</v>
      </c>
      <c r="C19" s="223">
        <v>16500</v>
      </c>
      <c r="D19" s="224">
        <v>344</v>
      </c>
      <c r="E19" s="225">
        <v>2.129239910869027</v>
      </c>
      <c r="F19" s="226">
        <v>16156</v>
      </c>
      <c r="G19" s="227">
        <v>-753</v>
      </c>
      <c r="H19" s="228">
        <v>-4.3644583550686837</v>
      </c>
      <c r="I19" s="229">
        <v>17253</v>
      </c>
    </row>
    <row r="20" spans="2:9" s="179" customFormat="1" ht="13.2" customHeight="1" x14ac:dyDescent="0.25">
      <c r="B20" s="230" t="s">
        <v>53</v>
      </c>
      <c r="C20" s="231">
        <v>23832</v>
      </c>
      <c r="D20" s="232">
        <v>-611</v>
      </c>
      <c r="E20" s="233">
        <v>-2.4996931636869455</v>
      </c>
      <c r="F20" s="234">
        <v>24443</v>
      </c>
      <c r="G20" s="235">
        <v>-1407</v>
      </c>
      <c r="H20" s="236">
        <v>-5.5747058124331392</v>
      </c>
      <c r="I20" s="237">
        <v>25239</v>
      </c>
    </row>
    <row r="21" spans="2:9" s="179" customFormat="1" ht="13.2" customHeight="1" x14ac:dyDescent="0.25">
      <c r="B21" s="238" t="s">
        <v>54</v>
      </c>
      <c r="C21" s="239">
        <v>98389</v>
      </c>
      <c r="D21" s="240">
        <v>-1713</v>
      </c>
      <c r="E21" s="241">
        <v>-1.7112545203892031</v>
      </c>
      <c r="F21" s="242">
        <v>100102</v>
      </c>
      <c r="G21" s="243">
        <v>-6826</v>
      </c>
      <c r="H21" s="244">
        <v>-6.4876681081594834</v>
      </c>
      <c r="I21" s="245">
        <v>105215</v>
      </c>
    </row>
    <row r="22" spans="2:9" s="179" customFormat="1" ht="6" customHeight="1" x14ac:dyDescent="0.25">
      <c r="B22" s="246"/>
      <c r="C22" s="247"/>
      <c r="D22" s="248"/>
      <c r="E22" s="249"/>
      <c r="F22" s="250"/>
      <c r="G22" s="248"/>
      <c r="H22" s="249"/>
      <c r="I22" s="250"/>
    </row>
    <row r="23" spans="2:9" s="179" customFormat="1" ht="13.2" customHeight="1" x14ac:dyDescent="0.25">
      <c r="B23" s="214" t="s">
        <v>55</v>
      </c>
      <c r="C23" s="215">
        <v>1327</v>
      </c>
      <c r="D23" s="216">
        <v>-6</v>
      </c>
      <c r="E23" s="217">
        <v>-0.45011252813203295</v>
      </c>
      <c r="F23" s="218">
        <v>1333</v>
      </c>
      <c r="G23" s="219">
        <v>-55</v>
      </c>
      <c r="H23" s="220">
        <v>-3.9797395079594788</v>
      </c>
      <c r="I23" s="221">
        <v>1382</v>
      </c>
    </row>
    <row r="24" spans="2:9" s="179" customFormat="1" ht="13.2" customHeight="1" x14ac:dyDescent="0.25">
      <c r="B24" s="222" t="s">
        <v>56</v>
      </c>
      <c r="C24" s="223">
        <v>822</v>
      </c>
      <c r="D24" s="224">
        <v>0</v>
      </c>
      <c r="E24" s="225">
        <v>0</v>
      </c>
      <c r="F24" s="226">
        <v>822</v>
      </c>
      <c r="G24" s="227">
        <v>-25</v>
      </c>
      <c r="H24" s="228">
        <v>-2.95159386068477</v>
      </c>
      <c r="I24" s="229">
        <v>847</v>
      </c>
    </row>
    <row r="25" spans="2:9" s="179" customFormat="1" ht="13.2" customHeight="1" x14ac:dyDescent="0.25">
      <c r="B25" s="230" t="s">
        <v>57</v>
      </c>
      <c r="C25" s="231">
        <v>6522</v>
      </c>
      <c r="D25" s="232">
        <v>3</v>
      </c>
      <c r="E25" s="233">
        <v>4.6019328117809483E-2</v>
      </c>
      <c r="F25" s="234">
        <v>6519</v>
      </c>
      <c r="G25" s="235">
        <v>-74</v>
      </c>
      <c r="H25" s="236">
        <v>-1.1218920557913887</v>
      </c>
      <c r="I25" s="237">
        <v>6596</v>
      </c>
    </row>
    <row r="26" spans="2:9" s="179" customFormat="1" ht="13.2" customHeight="1" x14ac:dyDescent="0.25">
      <c r="B26" s="238" t="s">
        <v>58</v>
      </c>
      <c r="C26" s="239">
        <v>8671</v>
      </c>
      <c r="D26" s="240">
        <v>-3</v>
      </c>
      <c r="E26" s="241">
        <v>-3.4586119437399122E-2</v>
      </c>
      <c r="F26" s="242">
        <v>8674</v>
      </c>
      <c r="G26" s="243">
        <v>-154</v>
      </c>
      <c r="H26" s="244">
        <v>-1.745042492917847</v>
      </c>
      <c r="I26" s="245">
        <v>8825</v>
      </c>
    </row>
    <row r="27" spans="2:9" s="179" customFormat="1" ht="6" customHeight="1" x14ac:dyDescent="0.25">
      <c r="B27" s="246"/>
      <c r="C27" s="247"/>
      <c r="D27" s="248"/>
      <c r="E27" s="249"/>
      <c r="F27" s="250"/>
      <c r="G27" s="248"/>
      <c r="H27" s="249"/>
      <c r="I27" s="250"/>
    </row>
    <row r="28" spans="2:9" s="179" customFormat="1" ht="13.2" customHeight="1" x14ac:dyDescent="0.25">
      <c r="B28" s="238" t="s">
        <v>59</v>
      </c>
      <c r="C28" s="239">
        <v>7347</v>
      </c>
      <c r="D28" s="240">
        <v>-112</v>
      </c>
      <c r="E28" s="241">
        <v>-1.5015417616302453</v>
      </c>
      <c r="F28" s="242">
        <v>7459</v>
      </c>
      <c r="G28" s="243">
        <v>-430</v>
      </c>
      <c r="H28" s="244">
        <v>-5.5291243410055291</v>
      </c>
      <c r="I28" s="245">
        <v>7777</v>
      </c>
    </row>
    <row r="29" spans="2:9" s="179" customFormat="1" ht="6" customHeight="1" x14ac:dyDescent="0.25">
      <c r="B29" s="246"/>
      <c r="C29" s="247"/>
      <c r="D29" s="248"/>
      <c r="E29" s="249"/>
      <c r="F29" s="250"/>
      <c r="G29" s="248"/>
      <c r="H29" s="249"/>
      <c r="I29" s="250"/>
    </row>
    <row r="30" spans="2:9" s="179" customFormat="1" ht="13.2" customHeight="1" x14ac:dyDescent="0.25">
      <c r="B30" s="238" t="s">
        <v>60</v>
      </c>
      <c r="C30" s="239">
        <v>6892</v>
      </c>
      <c r="D30" s="240">
        <v>1036</v>
      </c>
      <c r="E30" s="241">
        <v>17.691256830601095</v>
      </c>
      <c r="F30" s="242">
        <v>5856</v>
      </c>
      <c r="G30" s="243">
        <v>167</v>
      </c>
      <c r="H30" s="244">
        <v>2.483271375464684</v>
      </c>
      <c r="I30" s="245">
        <v>6725</v>
      </c>
    </row>
    <row r="31" spans="2:9" s="179" customFormat="1" ht="6" customHeight="1" x14ac:dyDescent="0.25">
      <c r="B31" s="246"/>
      <c r="C31" s="247"/>
      <c r="D31" s="248"/>
      <c r="E31" s="249"/>
      <c r="F31" s="250"/>
      <c r="G31" s="248"/>
      <c r="H31" s="249"/>
      <c r="I31" s="250"/>
    </row>
    <row r="32" spans="2:9" s="179" customFormat="1" ht="13.2" customHeight="1" x14ac:dyDescent="0.25">
      <c r="B32" s="214" t="s">
        <v>61</v>
      </c>
      <c r="C32" s="215">
        <v>9392</v>
      </c>
      <c r="D32" s="216">
        <v>-307</v>
      </c>
      <c r="E32" s="217">
        <v>-3.1652747705949067</v>
      </c>
      <c r="F32" s="218">
        <v>9699</v>
      </c>
      <c r="G32" s="219">
        <v>-934</v>
      </c>
      <c r="H32" s="220">
        <v>-9.0451288010846405</v>
      </c>
      <c r="I32" s="221">
        <v>10326</v>
      </c>
    </row>
    <row r="33" spans="2:9" s="179" customFormat="1" ht="13.2" customHeight="1" x14ac:dyDescent="0.25">
      <c r="B33" s="251" t="s">
        <v>62</v>
      </c>
      <c r="C33" s="231">
        <v>8464</v>
      </c>
      <c r="D33" s="232">
        <v>-331</v>
      </c>
      <c r="E33" s="233">
        <v>-3.7635019897669131</v>
      </c>
      <c r="F33" s="234">
        <v>8795</v>
      </c>
      <c r="G33" s="235">
        <v>-999</v>
      </c>
      <c r="H33" s="236">
        <v>-10.556905843812745</v>
      </c>
      <c r="I33" s="237">
        <v>9463</v>
      </c>
    </row>
    <row r="34" spans="2:9" s="179" customFormat="1" ht="13.2" customHeight="1" x14ac:dyDescent="0.25">
      <c r="B34" s="238" t="s">
        <v>63</v>
      </c>
      <c r="C34" s="239">
        <v>17856</v>
      </c>
      <c r="D34" s="240">
        <v>-638</v>
      </c>
      <c r="E34" s="241">
        <v>-3.4497674921596193</v>
      </c>
      <c r="F34" s="242">
        <v>18494</v>
      </c>
      <c r="G34" s="243">
        <v>-1933</v>
      </c>
      <c r="H34" s="244">
        <v>-9.7680529587144385</v>
      </c>
      <c r="I34" s="245">
        <v>19789</v>
      </c>
    </row>
    <row r="35" spans="2:9" s="179" customFormat="1" ht="6" customHeight="1" x14ac:dyDescent="0.25">
      <c r="B35" s="246"/>
      <c r="C35" s="247"/>
      <c r="D35" s="248"/>
      <c r="E35" s="249"/>
      <c r="F35" s="250"/>
      <c r="G35" s="248"/>
      <c r="H35" s="249"/>
      <c r="I35" s="250"/>
    </row>
    <row r="36" spans="2:9" s="179" customFormat="1" ht="13.2" customHeight="1" x14ac:dyDescent="0.25">
      <c r="B36" s="238" t="s">
        <v>64</v>
      </c>
      <c r="C36" s="239">
        <v>4117</v>
      </c>
      <c r="D36" s="240">
        <v>47</v>
      </c>
      <c r="E36" s="241">
        <v>1.1547911547911549</v>
      </c>
      <c r="F36" s="242">
        <v>4070</v>
      </c>
      <c r="G36" s="243">
        <v>8</v>
      </c>
      <c r="H36" s="244">
        <v>0.19469457288878073</v>
      </c>
      <c r="I36" s="245">
        <v>4109</v>
      </c>
    </row>
    <row r="37" spans="2:9" s="179" customFormat="1" ht="6" customHeight="1" x14ac:dyDescent="0.25">
      <c r="B37" s="246"/>
      <c r="C37" s="247"/>
      <c r="D37" s="248"/>
      <c r="E37" s="249"/>
      <c r="F37" s="250"/>
      <c r="G37" s="248"/>
      <c r="H37" s="249"/>
      <c r="I37" s="250"/>
    </row>
    <row r="38" spans="2:9" s="179" customFormat="1" ht="13.2" customHeight="1" x14ac:dyDescent="0.25">
      <c r="B38" s="214" t="s">
        <v>65</v>
      </c>
      <c r="C38" s="215">
        <v>3296</v>
      </c>
      <c r="D38" s="216">
        <v>14</v>
      </c>
      <c r="E38" s="217">
        <v>0.42656916514320536</v>
      </c>
      <c r="F38" s="218">
        <v>3282</v>
      </c>
      <c r="G38" s="219">
        <v>-153</v>
      </c>
      <c r="H38" s="220">
        <v>-4.4360684256306175</v>
      </c>
      <c r="I38" s="221">
        <v>3449</v>
      </c>
    </row>
    <row r="39" spans="2:9" s="179" customFormat="1" ht="13.2" customHeight="1" x14ac:dyDescent="0.25">
      <c r="B39" s="222" t="s">
        <v>66</v>
      </c>
      <c r="C39" s="223">
        <v>4876</v>
      </c>
      <c r="D39" s="224">
        <v>-47</v>
      </c>
      <c r="E39" s="225">
        <v>-0.95470241722526905</v>
      </c>
      <c r="F39" s="226">
        <v>4923</v>
      </c>
      <c r="G39" s="227">
        <v>-485</v>
      </c>
      <c r="H39" s="228">
        <v>-9.046819623204625</v>
      </c>
      <c r="I39" s="229">
        <v>5361</v>
      </c>
    </row>
    <row r="40" spans="2:9" s="179" customFormat="1" ht="13.2" customHeight="1" x14ac:dyDescent="0.25">
      <c r="B40" s="222" t="s">
        <v>67</v>
      </c>
      <c r="C40" s="223">
        <v>1564</v>
      </c>
      <c r="D40" s="224">
        <v>51</v>
      </c>
      <c r="E40" s="225">
        <v>3.3707865168539324</v>
      </c>
      <c r="F40" s="226">
        <v>1513</v>
      </c>
      <c r="G40" s="227">
        <v>35</v>
      </c>
      <c r="H40" s="228">
        <v>2.2890778286461742</v>
      </c>
      <c r="I40" s="229">
        <v>1529</v>
      </c>
    </row>
    <row r="41" spans="2:9" s="179" customFormat="1" ht="13.2" customHeight="1" x14ac:dyDescent="0.25">
      <c r="B41" s="222" t="s">
        <v>68</v>
      </c>
      <c r="C41" s="223">
        <v>1765</v>
      </c>
      <c r="D41" s="224">
        <v>-47</v>
      </c>
      <c r="E41" s="225">
        <v>-2.5938189845474615</v>
      </c>
      <c r="F41" s="226">
        <v>1812</v>
      </c>
      <c r="G41" s="227">
        <v>31</v>
      </c>
      <c r="H41" s="228">
        <v>1.787773933102653</v>
      </c>
      <c r="I41" s="229">
        <v>1734</v>
      </c>
    </row>
    <row r="42" spans="2:9" s="179" customFormat="1" ht="13.2" customHeight="1" x14ac:dyDescent="0.25">
      <c r="B42" s="230" t="s">
        <v>69</v>
      </c>
      <c r="C42" s="231">
        <v>6220</v>
      </c>
      <c r="D42" s="232">
        <v>-89</v>
      </c>
      <c r="E42" s="233">
        <v>-1.4106831510540496</v>
      </c>
      <c r="F42" s="234">
        <v>6309</v>
      </c>
      <c r="G42" s="235">
        <v>-180</v>
      </c>
      <c r="H42" s="236">
        <v>-2.8125</v>
      </c>
      <c r="I42" s="237">
        <v>6400</v>
      </c>
    </row>
    <row r="43" spans="2:9" s="179" customFormat="1" ht="13.2" customHeight="1" x14ac:dyDescent="0.25">
      <c r="B43" s="238" t="s">
        <v>70</v>
      </c>
      <c r="C43" s="239">
        <v>17721</v>
      </c>
      <c r="D43" s="240">
        <v>-118</v>
      </c>
      <c r="E43" s="241">
        <v>-0.6614720556084982</v>
      </c>
      <c r="F43" s="242">
        <v>17839</v>
      </c>
      <c r="G43" s="243">
        <v>-752</v>
      </c>
      <c r="H43" s="244">
        <v>-4.0708060412493907</v>
      </c>
      <c r="I43" s="245">
        <v>18473</v>
      </c>
    </row>
    <row r="44" spans="2:9" s="179" customFormat="1" ht="6" customHeight="1" x14ac:dyDescent="0.25">
      <c r="B44" s="246"/>
      <c r="C44" s="247"/>
      <c r="D44" s="248"/>
      <c r="E44" s="249"/>
      <c r="F44" s="250"/>
      <c r="G44" s="248"/>
      <c r="H44" s="249"/>
      <c r="I44" s="250"/>
    </row>
    <row r="45" spans="2:9" s="179" customFormat="1" ht="13.2" customHeight="1" x14ac:dyDescent="0.25">
      <c r="B45" s="214" t="s">
        <v>71</v>
      </c>
      <c r="C45" s="215">
        <v>1204</v>
      </c>
      <c r="D45" s="216">
        <v>2</v>
      </c>
      <c r="E45" s="217">
        <v>0.16638935108153077</v>
      </c>
      <c r="F45" s="218">
        <v>1202</v>
      </c>
      <c r="G45" s="219">
        <v>-38</v>
      </c>
      <c r="H45" s="220">
        <v>-3.0595813204508859</v>
      </c>
      <c r="I45" s="221">
        <v>1242</v>
      </c>
    </row>
    <row r="46" spans="2:9" s="179" customFormat="1" ht="13.2" customHeight="1" x14ac:dyDescent="0.25">
      <c r="B46" s="222" t="s">
        <v>72</v>
      </c>
      <c r="C46" s="223">
        <v>2049</v>
      </c>
      <c r="D46" s="224">
        <v>-29</v>
      </c>
      <c r="E46" s="225">
        <v>-1.3955726660250241</v>
      </c>
      <c r="F46" s="226">
        <v>2078</v>
      </c>
      <c r="G46" s="227">
        <v>-162</v>
      </c>
      <c r="H46" s="228">
        <v>-7.3270013568521026</v>
      </c>
      <c r="I46" s="229">
        <v>2211</v>
      </c>
    </row>
    <row r="47" spans="2:9" s="179" customFormat="1" ht="13.2" customHeight="1" x14ac:dyDescent="0.25">
      <c r="B47" s="222" t="s">
        <v>73</v>
      </c>
      <c r="C47" s="223">
        <v>2991</v>
      </c>
      <c r="D47" s="224">
        <v>98</v>
      </c>
      <c r="E47" s="225">
        <v>3.3874870376771518</v>
      </c>
      <c r="F47" s="226">
        <v>2893</v>
      </c>
      <c r="G47" s="227">
        <v>-156</v>
      </c>
      <c r="H47" s="228">
        <v>-4.9571020019065779</v>
      </c>
      <c r="I47" s="229">
        <v>3147</v>
      </c>
    </row>
    <row r="48" spans="2:9" s="179" customFormat="1" ht="13.2" customHeight="1" x14ac:dyDescent="0.25">
      <c r="B48" s="222" t="s">
        <v>74</v>
      </c>
      <c r="C48" s="223">
        <v>1062</v>
      </c>
      <c r="D48" s="224">
        <v>-47</v>
      </c>
      <c r="E48" s="225">
        <v>-4.2380522993688015</v>
      </c>
      <c r="F48" s="226">
        <v>1109</v>
      </c>
      <c r="G48" s="227">
        <v>7</v>
      </c>
      <c r="H48" s="228">
        <v>0.6635071090047393</v>
      </c>
      <c r="I48" s="229">
        <v>1055</v>
      </c>
    </row>
    <row r="49" spans="2:9" s="179" customFormat="1" ht="13.2" customHeight="1" x14ac:dyDescent="0.25">
      <c r="B49" s="222" t="s">
        <v>75</v>
      </c>
      <c r="C49" s="223">
        <v>2865</v>
      </c>
      <c r="D49" s="224">
        <v>-25</v>
      </c>
      <c r="E49" s="225">
        <v>-0.86505190311418689</v>
      </c>
      <c r="F49" s="226">
        <v>2890</v>
      </c>
      <c r="G49" s="227">
        <v>-167</v>
      </c>
      <c r="H49" s="228">
        <v>-5.5079155672823221</v>
      </c>
      <c r="I49" s="229">
        <v>3032</v>
      </c>
    </row>
    <row r="50" spans="2:9" s="179" customFormat="1" ht="13.2" customHeight="1" x14ac:dyDescent="0.25">
      <c r="B50" s="222" t="s">
        <v>76</v>
      </c>
      <c r="C50" s="223">
        <v>737</v>
      </c>
      <c r="D50" s="224">
        <v>38</v>
      </c>
      <c r="E50" s="225">
        <v>5.4363376251788269</v>
      </c>
      <c r="F50" s="226">
        <v>699</v>
      </c>
      <c r="G50" s="227">
        <v>-27</v>
      </c>
      <c r="H50" s="228">
        <v>-3.5340314136125657</v>
      </c>
      <c r="I50" s="229">
        <v>764</v>
      </c>
    </row>
    <row r="51" spans="2:9" s="179" customFormat="1" ht="13.2" customHeight="1" x14ac:dyDescent="0.25">
      <c r="B51" s="222" t="s">
        <v>77</v>
      </c>
      <c r="C51" s="223">
        <v>491</v>
      </c>
      <c r="D51" s="224">
        <v>8</v>
      </c>
      <c r="E51" s="225">
        <v>1.6563146997929608</v>
      </c>
      <c r="F51" s="226">
        <v>483</v>
      </c>
      <c r="G51" s="227">
        <v>-33</v>
      </c>
      <c r="H51" s="228">
        <v>-6.2977099236641214</v>
      </c>
      <c r="I51" s="229">
        <v>524</v>
      </c>
    </row>
    <row r="52" spans="2:9" s="179" customFormat="1" ht="13.2" customHeight="1" x14ac:dyDescent="0.25">
      <c r="B52" s="222" t="s">
        <v>78</v>
      </c>
      <c r="C52" s="223">
        <v>3697</v>
      </c>
      <c r="D52" s="224">
        <v>37</v>
      </c>
      <c r="E52" s="225">
        <v>1.0109289617486339</v>
      </c>
      <c r="F52" s="226">
        <v>3660</v>
      </c>
      <c r="G52" s="227">
        <v>88</v>
      </c>
      <c r="H52" s="228">
        <v>2.4383485730119148</v>
      </c>
      <c r="I52" s="229">
        <v>3609</v>
      </c>
    </row>
    <row r="53" spans="2:9" s="179" customFormat="1" ht="13.2" customHeight="1" x14ac:dyDescent="0.25">
      <c r="B53" s="230" t="s">
        <v>79</v>
      </c>
      <c r="C53" s="231">
        <v>1236</v>
      </c>
      <c r="D53" s="232">
        <v>8</v>
      </c>
      <c r="E53" s="233">
        <v>0.65146579804560267</v>
      </c>
      <c r="F53" s="234">
        <v>1228</v>
      </c>
      <c r="G53" s="235">
        <v>-14</v>
      </c>
      <c r="H53" s="236">
        <v>-1.1199999999999999</v>
      </c>
      <c r="I53" s="237">
        <v>1250</v>
      </c>
    </row>
    <row r="54" spans="2:9" s="179" customFormat="1" ht="13.2" customHeight="1" x14ac:dyDescent="0.25">
      <c r="B54" s="238" t="s">
        <v>80</v>
      </c>
      <c r="C54" s="239">
        <v>16332</v>
      </c>
      <c r="D54" s="240">
        <v>90</v>
      </c>
      <c r="E54" s="241">
        <v>0.55411895086811969</v>
      </c>
      <c r="F54" s="242">
        <v>16242</v>
      </c>
      <c r="G54" s="243">
        <v>-502</v>
      </c>
      <c r="H54" s="244">
        <v>-2.9820601164310325</v>
      </c>
      <c r="I54" s="245">
        <v>16834</v>
      </c>
    </row>
    <row r="55" spans="2:9" s="179" customFormat="1" ht="6" customHeight="1" x14ac:dyDescent="0.25">
      <c r="B55" s="246"/>
      <c r="C55" s="247"/>
      <c r="D55" s="248"/>
      <c r="E55" s="249"/>
      <c r="F55" s="250"/>
      <c r="G55" s="248"/>
      <c r="H55" s="249"/>
      <c r="I55" s="250"/>
    </row>
    <row r="56" spans="2:9" s="179" customFormat="1" ht="13.2" customHeight="1" x14ac:dyDescent="0.25">
      <c r="B56" s="214" t="s">
        <v>81</v>
      </c>
      <c r="C56" s="215">
        <v>31410</v>
      </c>
      <c r="D56" s="216">
        <v>-2309</v>
      </c>
      <c r="E56" s="217">
        <v>-6.8477712862184532</v>
      </c>
      <c r="F56" s="218">
        <v>33719</v>
      </c>
      <c r="G56" s="219">
        <v>186</v>
      </c>
      <c r="H56" s="220">
        <v>0.59569561875480403</v>
      </c>
      <c r="I56" s="221">
        <v>31224</v>
      </c>
    </row>
    <row r="57" spans="2:9" s="179" customFormat="1" ht="13.2" customHeight="1" x14ac:dyDescent="0.25">
      <c r="B57" s="222" t="s">
        <v>82</v>
      </c>
      <c r="C57" s="223">
        <v>4450</v>
      </c>
      <c r="D57" s="224">
        <v>-252</v>
      </c>
      <c r="E57" s="225">
        <v>-5.359421522756274</v>
      </c>
      <c r="F57" s="226">
        <v>4702</v>
      </c>
      <c r="G57" s="227">
        <v>-179</v>
      </c>
      <c r="H57" s="228">
        <v>-3.8669259019226616</v>
      </c>
      <c r="I57" s="229">
        <v>4629</v>
      </c>
    </row>
    <row r="58" spans="2:9" s="179" customFormat="1" ht="13.2" customHeight="1" x14ac:dyDescent="0.25">
      <c r="B58" s="222" t="s">
        <v>83</v>
      </c>
      <c r="C58" s="223">
        <v>2667</v>
      </c>
      <c r="D58" s="224">
        <v>-168</v>
      </c>
      <c r="E58" s="225">
        <v>-5.9259259259259265</v>
      </c>
      <c r="F58" s="226">
        <v>2835</v>
      </c>
      <c r="G58" s="227">
        <v>38</v>
      </c>
      <c r="H58" s="228">
        <v>1.4454165081780146</v>
      </c>
      <c r="I58" s="229">
        <v>2629</v>
      </c>
    </row>
    <row r="59" spans="2:9" s="179" customFormat="1" ht="13.2" customHeight="1" x14ac:dyDescent="0.25">
      <c r="B59" s="230" t="s">
        <v>84</v>
      </c>
      <c r="C59" s="231">
        <v>5533</v>
      </c>
      <c r="D59" s="232">
        <v>-292</v>
      </c>
      <c r="E59" s="233">
        <v>-5.0128755364806867</v>
      </c>
      <c r="F59" s="234">
        <v>5825</v>
      </c>
      <c r="G59" s="235">
        <v>-85</v>
      </c>
      <c r="H59" s="236">
        <v>-1.5129939480242078</v>
      </c>
      <c r="I59" s="237">
        <v>5618</v>
      </c>
    </row>
    <row r="60" spans="2:9" s="179" customFormat="1" ht="13.2" customHeight="1" x14ac:dyDescent="0.25">
      <c r="B60" s="238" t="s">
        <v>85</v>
      </c>
      <c r="C60" s="239">
        <v>44060</v>
      </c>
      <c r="D60" s="240">
        <v>-3021</v>
      </c>
      <c r="E60" s="241">
        <v>-6.4166011766954831</v>
      </c>
      <c r="F60" s="242">
        <v>47081</v>
      </c>
      <c r="G60" s="243">
        <v>-40</v>
      </c>
      <c r="H60" s="244">
        <v>-9.0702947845804988E-2</v>
      </c>
      <c r="I60" s="245">
        <v>44100</v>
      </c>
    </row>
    <row r="61" spans="2:9" s="179" customFormat="1" ht="6" customHeight="1" x14ac:dyDescent="0.25">
      <c r="B61" s="246"/>
      <c r="C61" s="247"/>
      <c r="D61" s="248"/>
      <c r="E61" s="249"/>
      <c r="F61" s="250"/>
      <c r="G61" s="248"/>
      <c r="H61" s="249"/>
      <c r="I61" s="250"/>
    </row>
    <row r="62" spans="2:9" s="179" customFormat="1" ht="13.2" customHeight="1" x14ac:dyDescent="0.25">
      <c r="B62" s="214" t="s">
        <v>86</v>
      </c>
      <c r="C62" s="215">
        <v>14796</v>
      </c>
      <c r="D62" s="216">
        <v>110</v>
      </c>
      <c r="E62" s="217">
        <v>0.7490126651232466</v>
      </c>
      <c r="F62" s="218">
        <v>14686</v>
      </c>
      <c r="G62" s="219">
        <v>-1334</v>
      </c>
      <c r="H62" s="220">
        <v>-8.2703037817730927</v>
      </c>
      <c r="I62" s="221">
        <v>16130</v>
      </c>
    </row>
    <row r="63" spans="2:9" s="179" customFormat="1" ht="13.2" customHeight="1" x14ac:dyDescent="0.25">
      <c r="B63" s="222" t="s">
        <v>87</v>
      </c>
      <c r="C63" s="223">
        <v>4579</v>
      </c>
      <c r="D63" s="224">
        <v>-162</v>
      </c>
      <c r="E63" s="225">
        <v>-3.4170006327778952</v>
      </c>
      <c r="F63" s="226">
        <v>4741</v>
      </c>
      <c r="G63" s="227">
        <v>-704</v>
      </c>
      <c r="H63" s="228">
        <v>-13.325761877720993</v>
      </c>
      <c r="I63" s="229">
        <v>5283</v>
      </c>
    </row>
    <row r="64" spans="2:9" s="179" customFormat="1" ht="13.2" customHeight="1" x14ac:dyDescent="0.25">
      <c r="B64" s="230" t="s">
        <v>88</v>
      </c>
      <c r="C64" s="231">
        <v>19606</v>
      </c>
      <c r="D64" s="232">
        <v>-482</v>
      </c>
      <c r="E64" s="233">
        <v>-2.3994424532058942</v>
      </c>
      <c r="F64" s="234">
        <v>20088</v>
      </c>
      <c r="G64" s="235">
        <v>-2677</v>
      </c>
      <c r="H64" s="236">
        <v>-12.013642687250369</v>
      </c>
      <c r="I64" s="237">
        <v>22283</v>
      </c>
    </row>
    <row r="65" spans="2:9" s="179" customFormat="1" ht="13.2" customHeight="1" x14ac:dyDescent="0.25">
      <c r="B65" s="238" t="s">
        <v>89</v>
      </c>
      <c r="C65" s="239">
        <v>38981</v>
      </c>
      <c r="D65" s="240">
        <v>-534</v>
      </c>
      <c r="E65" s="241">
        <v>-1.3513855497912186</v>
      </c>
      <c r="F65" s="242">
        <v>39515</v>
      </c>
      <c r="G65" s="243">
        <v>-4715</v>
      </c>
      <c r="H65" s="244">
        <v>-10.790461369461736</v>
      </c>
      <c r="I65" s="245">
        <v>43696</v>
      </c>
    </row>
    <row r="66" spans="2:9" s="179" customFormat="1" ht="6" customHeight="1" x14ac:dyDescent="0.25">
      <c r="B66" s="246"/>
      <c r="C66" s="247"/>
      <c r="D66" s="248"/>
      <c r="E66" s="249"/>
      <c r="F66" s="250"/>
      <c r="G66" s="248"/>
      <c r="H66" s="249"/>
      <c r="I66" s="250"/>
    </row>
    <row r="67" spans="2:9" s="179" customFormat="1" ht="13.2" customHeight="1" x14ac:dyDescent="0.25">
      <c r="B67" s="214" t="s">
        <v>90</v>
      </c>
      <c r="C67" s="215">
        <v>6874</v>
      </c>
      <c r="D67" s="216">
        <v>-99</v>
      </c>
      <c r="E67" s="217">
        <v>-1.4197619389072136</v>
      </c>
      <c r="F67" s="218">
        <v>6973</v>
      </c>
      <c r="G67" s="219">
        <v>-539</v>
      </c>
      <c r="H67" s="220">
        <v>-7.2710103871576965</v>
      </c>
      <c r="I67" s="221">
        <v>7413</v>
      </c>
    </row>
    <row r="68" spans="2:9" s="179" customFormat="1" ht="13.2" customHeight="1" x14ac:dyDescent="0.25">
      <c r="B68" s="230" t="s">
        <v>91</v>
      </c>
      <c r="C68" s="231">
        <v>3612</v>
      </c>
      <c r="D68" s="232">
        <v>129</v>
      </c>
      <c r="E68" s="233">
        <v>3.7037037037037033</v>
      </c>
      <c r="F68" s="234">
        <v>3483</v>
      </c>
      <c r="G68" s="235">
        <v>-335</v>
      </c>
      <c r="H68" s="236">
        <v>-8.4874588294907536</v>
      </c>
      <c r="I68" s="237">
        <v>3947</v>
      </c>
    </row>
    <row r="69" spans="2:9" s="179" customFormat="1" ht="13.2" customHeight="1" x14ac:dyDescent="0.25">
      <c r="B69" s="238" t="s">
        <v>92</v>
      </c>
      <c r="C69" s="239">
        <v>10486</v>
      </c>
      <c r="D69" s="240">
        <v>30</v>
      </c>
      <c r="E69" s="241">
        <v>0.2869166029074216</v>
      </c>
      <c r="F69" s="242">
        <v>10456</v>
      </c>
      <c r="G69" s="243">
        <v>-874</v>
      </c>
      <c r="H69" s="244">
        <v>-7.6936619718309851</v>
      </c>
      <c r="I69" s="245">
        <v>11360</v>
      </c>
    </row>
    <row r="70" spans="2:9" s="179" customFormat="1" ht="6" customHeight="1" x14ac:dyDescent="0.25">
      <c r="B70" s="246"/>
      <c r="C70" s="247"/>
      <c r="D70" s="248"/>
      <c r="E70" s="249"/>
      <c r="F70" s="250"/>
      <c r="G70" s="248"/>
      <c r="H70" s="249"/>
      <c r="I70" s="250"/>
    </row>
    <row r="71" spans="2:9" s="179" customFormat="1" ht="13.2" customHeight="1" x14ac:dyDescent="0.25">
      <c r="B71" s="214" t="s">
        <v>93</v>
      </c>
      <c r="C71" s="215">
        <v>5273</v>
      </c>
      <c r="D71" s="216">
        <v>-80</v>
      </c>
      <c r="E71" s="217">
        <v>-1.4944890715486643</v>
      </c>
      <c r="F71" s="218">
        <v>5353</v>
      </c>
      <c r="G71" s="219">
        <v>-238</v>
      </c>
      <c r="H71" s="220">
        <v>-4.3186354563600071</v>
      </c>
      <c r="I71" s="221">
        <v>5511</v>
      </c>
    </row>
    <row r="72" spans="2:9" s="179" customFormat="1" ht="13.2" customHeight="1" x14ac:dyDescent="0.25">
      <c r="B72" s="222" t="s">
        <v>94</v>
      </c>
      <c r="C72" s="223">
        <v>1478</v>
      </c>
      <c r="D72" s="224">
        <v>7</v>
      </c>
      <c r="E72" s="225">
        <v>0.4758667573079538</v>
      </c>
      <c r="F72" s="226">
        <v>1471</v>
      </c>
      <c r="G72" s="227">
        <v>-68</v>
      </c>
      <c r="H72" s="228">
        <v>-4.3984476067270375</v>
      </c>
      <c r="I72" s="229">
        <v>1546</v>
      </c>
    </row>
    <row r="73" spans="2:9" s="179" customFormat="1" ht="13.2" customHeight="1" x14ac:dyDescent="0.25">
      <c r="B73" s="222" t="s">
        <v>95</v>
      </c>
      <c r="C73" s="223">
        <v>1720</v>
      </c>
      <c r="D73" s="224">
        <v>-10</v>
      </c>
      <c r="E73" s="225">
        <v>-0.57803468208092479</v>
      </c>
      <c r="F73" s="226">
        <v>1730</v>
      </c>
      <c r="G73" s="227">
        <v>-132</v>
      </c>
      <c r="H73" s="228">
        <v>-7.1274298056155514</v>
      </c>
      <c r="I73" s="229">
        <v>1852</v>
      </c>
    </row>
    <row r="74" spans="2:9" s="179" customFormat="1" ht="13.2" customHeight="1" x14ac:dyDescent="0.25">
      <c r="B74" s="230" t="s">
        <v>96</v>
      </c>
      <c r="C74" s="231">
        <v>4988</v>
      </c>
      <c r="D74" s="232">
        <v>-144</v>
      </c>
      <c r="E74" s="233">
        <v>-2.8059236165237724</v>
      </c>
      <c r="F74" s="234">
        <v>5132</v>
      </c>
      <c r="G74" s="235">
        <v>-60</v>
      </c>
      <c r="H74" s="236">
        <v>-1.1885895404120443</v>
      </c>
      <c r="I74" s="237">
        <v>5048</v>
      </c>
    </row>
    <row r="75" spans="2:9" s="179" customFormat="1" ht="13.2" customHeight="1" x14ac:dyDescent="0.25">
      <c r="B75" s="238" t="s">
        <v>97</v>
      </c>
      <c r="C75" s="239">
        <v>13459</v>
      </c>
      <c r="D75" s="240">
        <v>-227</v>
      </c>
      <c r="E75" s="241">
        <v>-1.6586292561741927</v>
      </c>
      <c r="F75" s="242">
        <v>13686</v>
      </c>
      <c r="G75" s="243">
        <v>-498</v>
      </c>
      <c r="H75" s="244">
        <v>-3.5681020276563733</v>
      </c>
      <c r="I75" s="245">
        <v>13957</v>
      </c>
    </row>
    <row r="76" spans="2:9" s="179" customFormat="1" ht="6" customHeight="1" x14ac:dyDescent="0.25">
      <c r="B76" s="246"/>
      <c r="C76" s="247"/>
      <c r="D76" s="248"/>
      <c r="E76" s="249"/>
      <c r="F76" s="250"/>
      <c r="G76" s="248"/>
      <c r="H76" s="249"/>
      <c r="I76" s="250"/>
    </row>
    <row r="77" spans="2:9" s="179" customFormat="1" ht="13.2" customHeight="1" x14ac:dyDescent="0.25">
      <c r="B77" s="238" t="s">
        <v>98</v>
      </c>
      <c r="C77" s="239">
        <v>40795</v>
      </c>
      <c r="D77" s="240">
        <v>-1729</v>
      </c>
      <c r="E77" s="241">
        <v>-4.0659392343147402</v>
      </c>
      <c r="F77" s="242">
        <v>42524</v>
      </c>
      <c r="G77" s="243">
        <v>-1465</v>
      </c>
      <c r="H77" s="244">
        <v>-3.466635115948888</v>
      </c>
      <c r="I77" s="245">
        <v>42260</v>
      </c>
    </row>
    <row r="78" spans="2:9" s="179" customFormat="1" ht="6" customHeight="1" x14ac:dyDescent="0.25">
      <c r="B78" s="246"/>
      <c r="C78" s="247"/>
      <c r="D78" s="248"/>
      <c r="E78" s="249"/>
      <c r="F78" s="250"/>
      <c r="G78" s="248"/>
      <c r="H78" s="249"/>
      <c r="I78" s="250"/>
    </row>
    <row r="79" spans="2:9" s="179" customFormat="1" ht="13.2" customHeight="1" x14ac:dyDescent="0.25">
      <c r="B79" s="238" t="s">
        <v>99</v>
      </c>
      <c r="C79" s="239">
        <v>14106</v>
      </c>
      <c r="D79" s="240">
        <v>-132</v>
      </c>
      <c r="E79" s="241">
        <v>-0.92709650231774121</v>
      </c>
      <c r="F79" s="242">
        <v>14238</v>
      </c>
      <c r="G79" s="243">
        <v>-548</v>
      </c>
      <c r="H79" s="244">
        <v>-3.7395932851098679</v>
      </c>
      <c r="I79" s="245">
        <v>14654</v>
      </c>
    </row>
    <row r="80" spans="2:9" s="179" customFormat="1" ht="6" customHeight="1" x14ac:dyDescent="0.25">
      <c r="B80" s="246"/>
      <c r="C80" s="247"/>
      <c r="D80" s="248"/>
      <c r="E80" s="249"/>
      <c r="F80" s="250"/>
      <c r="G80" s="248"/>
      <c r="H80" s="249"/>
      <c r="I80" s="250"/>
    </row>
    <row r="81" spans="2:9" s="179" customFormat="1" ht="13.2" customHeight="1" x14ac:dyDescent="0.25">
      <c r="B81" s="238" t="s">
        <v>100</v>
      </c>
      <c r="C81" s="239">
        <v>5352</v>
      </c>
      <c r="D81" s="240">
        <v>40</v>
      </c>
      <c r="E81" s="241">
        <v>0.75301204819277112</v>
      </c>
      <c r="F81" s="242">
        <v>5312</v>
      </c>
      <c r="G81" s="243">
        <v>-218</v>
      </c>
      <c r="H81" s="244">
        <v>-3.9138240574506282</v>
      </c>
      <c r="I81" s="245">
        <v>5570</v>
      </c>
    </row>
    <row r="82" spans="2:9" s="179" customFormat="1" ht="6" customHeight="1" x14ac:dyDescent="0.25">
      <c r="B82" s="246"/>
      <c r="C82" s="247"/>
      <c r="D82" s="248"/>
      <c r="E82" s="249"/>
      <c r="F82" s="250"/>
      <c r="G82" s="248"/>
      <c r="H82" s="249"/>
      <c r="I82" s="250"/>
    </row>
    <row r="83" spans="2:9" s="179" customFormat="1" ht="13.2" customHeight="1" x14ac:dyDescent="0.25">
      <c r="B83" s="214" t="s">
        <v>101</v>
      </c>
      <c r="C83" s="215">
        <v>2811</v>
      </c>
      <c r="D83" s="216">
        <v>-139</v>
      </c>
      <c r="E83" s="217">
        <v>-4.7118644067796609</v>
      </c>
      <c r="F83" s="218">
        <v>2950</v>
      </c>
      <c r="G83" s="219">
        <v>-119</v>
      </c>
      <c r="H83" s="220">
        <v>-4.0614334470989766</v>
      </c>
      <c r="I83" s="221">
        <v>2930</v>
      </c>
    </row>
    <row r="84" spans="2:9" s="179" customFormat="1" ht="13.2" customHeight="1" x14ac:dyDescent="0.25">
      <c r="B84" s="222" t="s">
        <v>102</v>
      </c>
      <c r="C84" s="223">
        <v>10157</v>
      </c>
      <c r="D84" s="224">
        <v>-292</v>
      </c>
      <c r="E84" s="225">
        <v>-2.7945257919418127</v>
      </c>
      <c r="F84" s="226">
        <v>10449</v>
      </c>
      <c r="G84" s="227">
        <v>-114</v>
      </c>
      <c r="H84" s="228">
        <v>-1.1099211371823581</v>
      </c>
      <c r="I84" s="229">
        <v>10271</v>
      </c>
    </row>
    <row r="85" spans="2:9" s="179" customFormat="1" ht="13.2" customHeight="1" x14ac:dyDescent="0.25">
      <c r="B85" s="230" t="s">
        <v>103</v>
      </c>
      <c r="C85" s="231">
        <v>4814</v>
      </c>
      <c r="D85" s="232">
        <v>-180</v>
      </c>
      <c r="E85" s="233">
        <v>-3.6043251902282738</v>
      </c>
      <c r="F85" s="234">
        <v>4994</v>
      </c>
      <c r="G85" s="235">
        <v>-209</v>
      </c>
      <c r="H85" s="236">
        <v>-4.160860043798527</v>
      </c>
      <c r="I85" s="237">
        <v>5023</v>
      </c>
    </row>
    <row r="86" spans="2:9" s="179" customFormat="1" ht="13.2" customHeight="1" x14ac:dyDescent="0.25">
      <c r="B86" s="238" t="s">
        <v>104</v>
      </c>
      <c r="C86" s="239">
        <v>17782</v>
      </c>
      <c r="D86" s="240">
        <v>-611</v>
      </c>
      <c r="E86" s="241">
        <v>-3.3219159462839127</v>
      </c>
      <c r="F86" s="242">
        <v>18393</v>
      </c>
      <c r="G86" s="243">
        <v>-442</v>
      </c>
      <c r="H86" s="244">
        <v>-2.4253731343283582</v>
      </c>
      <c r="I86" s="245">
        <v>18224</v>
      </c>
    </row>
    <row r="87" spans="2:9" s="179" customFormat="1" ht="6" customHeight="1" x14ac:dyDescent="0.25">
      <c r="B87" s="246"/>
      <c r="C87" s="247"/>
      <c r="D87" s="248"/>
      <c r="E87" s="249"/>
      <c r="F87" s="250"/>
      <c r="G87" s="248"/>
      <c r="H87" s="249"/>
      <c r="I87" s="250"/>
    </row>
    <row r="88" spans="2:9" s="179" customFormat="1" ht="13.2" customHeight="1" x14ac:dyDescent="0.25">
      <c r="B88" s="238" t="s">
        <v>105</v>
      </c>
      <c r="C88" s="239">
        <v>1853</v>
      </c>
      <c r="D88" s="240">
        <v>-3</v>
      </c>
      <c r="E88" s="241">
        <v>-0.16163793103448276</v>
      </c>
      <c r="F88" s="242">
        <v>1856</v>
      </c>
      <c r="G88" s="243">
        <v>-79</v>
      </c>
      <c r="H88" s="244">
        <v>-4.0890269151138723</v>
      </c>
      <c r="I88" s="245">
        <v>1932</v>
      </c>
    </row>
    <row r="89" spans="2:9" s="179" customFormat="1" ht="6" customHeight="1" x14ac:dyDescent="0.25">
      <c r="B89" s="246"/>
      <c r="C89" s="247"/>
      <c r="D89" s="248"/>
      <c r="E89" s="249"/>
      <c r="F89" s="250"/>
      <c r="G89" s="248"/>
      <c r="H89" s="249"/>
      <c r="I89" s="250"/>
    </row>
    <row r="90" spans="2:9" s="179" customFormat="1" ht="13.2" customHeight="1" x14ac:dyDescent="0.25">
      <c r="B90" s="238" t="s">
        <v>106</v>
      </c>
      <c r="C90" s="239">
        <v>1988</v>
      </c>
      <c r="D90" s="240">
        <v>-88</v>
      </c>
      <c r="E90" s="241">
        <v>-4.2389210019267818</v>
      </c>
      <c r="F90" s="242">
        <v>2076</v>
      </c>
      <c r="G90" s="243">
        <v>-248</v>
      </c>
      <c r="H90" s="244">
        <v>-11.091234347048301</v>
      </c>
      <c r="I90" s="245">
        <v>2236</v>
      </c>
    </row>
    <row r="91" spans="2:9" s="179" customFormat="1" ht="6" customHeight="1" x14ac:dyDescent="0.25">
      <c r="B91" s="246"/>
      <c r="C91" s="247"/>
      <c r="D91" s="248"/>
      <c r="E91" s="249"/>
      <c r="F91" s="250"/>
      <c r="G91" s="248"/>
      <c r="H91" s="249"/>
      <c r="I91" s="250"/>
    </row>
    <row r="92" spans="2:9" s="179" customFormat="1" ht="13.2" customHeight="1" x14ac:dyDescent="0.25">
      <c r="B92" s="238" t="s">
        <v>107</v>
      </c>
      <c r="C92" s="239">
        <v>1721</v>
      </c>
      <c r="D92" s="240">
        <v>24</v>
      </c>
      <c r="E92" s="241">
        <v>1.4142604596346495</v>
      </c>
      <c r="F92" s="242">
        <v>1697</v>
      </c>
      <c r="G92" s="243">
        <v>-232</v>
      </c>
      <c r="H92" s="244">
        <v>-11.879160266257042</v>
      </c>
      <c r="I92" s="245">
        <v>1953</v>
      </c>
    </row>
    <row r="93" spans="2:9" s="179" customFormat="1" ht="6" customHeight="1" x14ac:dyDescent="0.25">
      <c r="B93" s="246"/>
      <c r="C93" s="247"/>
      <c r="D93" s="248"/>
      <c r="E93" s="249"/>
      <c r="F93" s="250"/>
      <c r="G93" s="248"/>
      <c r="H93" s="249"/>
      <c r="I93" s="250"/>
    </row>
    <row r="94" spans="2:9" s="179" customFormat="1" ht="20.100000000000001" customHeight="1" x14ac:dyDescent="0.25">
      <c r="B94" s="238" t="s">
        <v>108</v>
      </c>
      <c r="C94" s="239">
        <v>367908</v>
      </c>
      <c r="D94" s="240">
        <v>-7662</v>
      </c>
      <c r="E94" s="241">
        <v>-2.0400990494448439</v>
      </c>
      <c r="F94" s="242">
        <v>375570</v>
      </c>
      <c r="G94" s="243">
        <v>-19781</v>
      </c>
      <c r="H94" s="244">
        <v>-5.1022855948969408</v>
      </c>
      <c r="I94" s="245">
        <v>387689</v>
      </c>
    </row>
    <row r="96" spans="2:9" x14ac:dyDescent="0.3">
      <c r="B96" s="252"/>
    </row>
    <row r="111" spans="1:2" x14ac:dyDescent="0.3">
      <c r="A111" s="253" t="s">
        <v>20</v>
      </c>
    </row>
    <row r="112" spans="1:2" x14ac:dyDescent="0.3">
      <c r="B112" s="254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2"/>
  <sheetViews>
    <sheetView showGridLines="0" view="pageBreakPreview" zoomScaleNormal="140" zoomScaleSheetLayoutView="100" workbookViewId="0">
      <selection activeCell="A42" sqref="A42:C52"/>
    </sheetView>
  </sheetViews>
  <sheetFormatPr baseColWidth="10" defaultColWidth="11.44140625" defaultRowHeight="13.2" x14ac:dyDescent="0.3"/>
  <cols>
    <col min="1" max="1" width="5.33203125" style="18" customWidth="1"/>
    <col min="2" max="2" width="23.6640625" style="18" customWidth="1"/>
    <col min="3" max="9" width="9.44140625" style="18" customWidth="1"/>
    <col min="10" max="10" width="3.6640625" style="18" customWidth="1"/>
    <col min="11" max="16384" width="11.44140625" style="18"/>
  </cols>
  <sheetData>
    <row r="1" spans="1:11" s="9" customFormat="1" ht="13.2" customHeight="1" x14ac:dyDescent="0.35">
      <c r="B1" s="10"/>
    </row>
    <row r="2" spans="1:11" s="9" customFormat="1" ht="14.4" x14ac:dyDescent="0.35">
      <c r="B2" s="10"/>
    </row>
    <row r="3" spans="1:11" s="9" customFormat="1" ht="14.4" x14ac:dyDescent="0.35">
      <c r="B3" s="10"/>
    </row>
    <row r="4" spans="1:11" s="9" customFormat="1" ht="14.4" x14ac:dyDescent="0.35">
      <c r="B4" s="10"/>
    </row>
    <row r="5" spans="1:11" s="518" customFormat="1" ht="21" customHeight="1" x14ac:dyDescent="0.25">
      <c r="B5" s="52" t="s">
        <v>279</v>
      </c>
    </row>
    <row r="6" spans="1:11" s="179" customFormat="1" ht="19.95" customHeight="1" x14ac:dyDescent="0.25">
      <c r="B6" s="528" t="s">
        <v>110</v>
      </c>
      <c r="C6" s="529"/>
      <c r="D6" s="529"/>
      <c r="E6" s="529"/>
      <c r="F6" s="529"/>
      <c r="G6" s="529"/>
      <c r="H6" s="529"/>
      <c r="I6" s="529"/>
      <c r="J6" s="529"/>
      <c r="K6" s="529"/>
    </row>
    <row r="7" spans="1:11" s="179" customFormat="1" ht="19.95" customHeight="1" x14ac:dyDescent="0.25">
      <c r="B7" s="529" t="s">
        <v>114</v>
      </c>
      <c r="C7" s="529"/>
      <c r="D7" s="529"/>
      <c r="E7" s="529"/>
      <c r="F7" s="529"/>
      <c r="G7" s="529"/>
      <c r="H7" s="529"/>
      <c r="I7" s="529"/>
      <c r="J7" s="529"/>
      <c r="K7" s="529"/>
    </row>
    <row r="8" spans="1:11" s="148" customFormat="1" ht="6" customHeight="1" x14ac:dyDescent="0.35">
      <c r="B8" s="206"/>
      <c r="C8" s="206"/>
      <c r="D8" s="206"/>
      <c r="E8" s="206"/>
      <c r="F8" s="206"/>
      <c r="G8" s="206"/>
      <c r="H8" s="206"/>
      <c r="I8" s="206"/>
    </row>
    <row r="9" spans="1:11" s="148" customFormat="1" ht="13.8" x14ac:dyDescent="0.3">
      <c r="A9" s="149"/>
      <c r="B9" s="207"/>
      <c r="C9" s="493" t="s">
        <v>280</v>
      </c>
      <c r="D9" s="494"/>
      <c r="E9" s="495" t="str">
        <f>'Pag1'!E9</f>
        <v>Variación Mensual</v>
      </c>
      <c r="F9" s="496"/>
      <c r="G9" s="497"/>
      <c r="H9" s="495" t="str">
        <f>'Pag1'!H9</f>
        <v>Variación Anual</v>
      </c>
      <c r="I9" s="498"/>
      <c r="J9" s="149"/>
    </row>
    <row r="10" spans="1:11" s="148" customFormat="1" ht="15" customHeight="1" x14ac:dyDescent="0.3">
      <c r="A10" s="149"/>
      <c r="B10" s="208" t="s">
        <v>112</v>
      </c>
      <c r="C10" s="514" t="s">
        <v>281</v>
      </c>
      <c r="D10" s="499"/>
      <c r="E10" s="500" t="s">
        <v>282</v>
      </c>
      <c r="F10" s="501"/>
      <c r="G10" s="499"/>
      <c r="H10" s="500" t="s">
        <v>283</v>
      </c>
      <c r="I10" s="502"/>
      <c r="J10" s="149"/>
    </row>
    <row r="11" spans="1:11" s="148" customFormat="1" x14ac:dyDescent="0.3">
      <c r="A11" s="149"/>
      <c r="B11" s="209" t="s">
        <v>113</v>
      </c>
      <c r="C11" s="60" t="s">
        <v>8</v>
      </c>
      <c r="D11" s="61" t="s">
        <v>9</v>
      </c>
      <c r="E11" s="61" t="s">
        <v>10</v>
      </c>
      <c r="F11" s="62" t="s">
        <v>8</v>
      </c>
      <c r="G11" s="61" t="s">
        <v>9</v>
      </c>
      <c r="H11" s="61" t="s">
        <v>10</v>
      </c>
      <c r="I11" s="63" t="s">
        <v>8</v>
      </c>
      <c r="J11" s="149"/>
    </row>
    <row r="12" spans="1:11" ht="6" customHeight="1" x14ac:dyDescent="0.3">
      <c r="B12" s="255"/>
      <c r="C12" s="256"/>
      <c r="D12" s="257"/>
      <c r="E12" s="257"/>
      <c r="F12" s="258"/>
      <c r="G12" s="257"/>
      <c r="H12" s="257"/>
      <c r="I12" s="258"/>
    </row>
    <row r="13" spans="1:11" s="259" customFormat="1" ht="13.2" customHeight="1" x14ac:dyDescent="0.25">
      <c r="B13" s="260" t="s">
        <v>46</v>
      </c>
      <c r="C13" s="261">
        <v>3714</v>
      </c>
      <c r="D13" s="262">
        <v>-110</v>
      </c>
      <c r="E13" s="263">
        <v>-2.8765690376569037</v>
      </c>
      <c r="F13" s="264">
        <v>3824</v>
      </c>
      <c r="G13" s="265">
        <v>-345</v>
      </c>
      <c r="H13" s="266">
        <v>-8.4996304508499634</v>
      </c>
      <c r="I13" s="267">
        <v>4059</v>
      </c>
    </row>
    <row r="14" spans="1:11" s="259" customFormat="1" ht="13.2" customHeight="1" x14ac:dyDescent="0.25">
      <c r="B14" s="268" t="s">
        <v>47</v>
      </c>
      <c r="C14" s="269">
        <v>9188</v>
      </c>
      <c r="D14" s="270">
        <v>-119</v>
      </c>
      <c r="E14" s="271">
        <v>-1.278607499731385</v>
      </c>
      <c r="F14" s="272">
        <v>9307</v>
      </c>
      <c r="G14" s="273">
        <v>-836</v>
      </c>
      <c r="H14" s="274">
        <v>-8.3399840383080619</v>
      </c>
      <c r="I14" s="275">
        <v>10024</v>
      </c>
    </row>
    <row r="15" spans="1:11" s="259" customFormat="1" ht="13.2" customHeight="1" x14ac:dyDescent="0.25">
      <c r="B15" s="268" t="s">
        <v>48</v>
      </c>
      <c r="C15" s="269">
        <v>4712</v>
      </c>
      <c r="D15" s="270">
        <v>-206</v>
      </c>
      <c r="E15" s="271">
        <v>-4.1886945912972751</v>
      </c>
      <c r="F15" s="272">
        <v>4918</v>
      </c>
      <c r="G15" s="273">
        <v>-649</v>
      </c>
      <c r="H15" s="274">
        <v>-12.105950382391345</v>
      </c>
      <c r="I15" s="275">
        <v>5361</v>
      </c>
    </row>
    <row r="16" spans="1:11" s="259" customFormat="1" ht="13.2" customHeight="1" x14ac:dyDescent="0.25">
      <c r="B16" s="268" t="s">
        <v>49</v>
      </c>
      <c r="C16" s="269">
        <v>6858</v>
      </c>
      <c r="D16" s="270">
        <v>-40</v>
      </c>
      <c r="E16" s="271">
        <v>-0.5798782255726298</v>
      </c>
      <c r="F16" s="272">
        <v>6898</v>
      </c>
      <c r="G16" s="273">
        <v>-682</v>
      </c>
      <c r="H16" s="274">
        <v>-9.0450928381962861</v>
      </c>
      <c r="I16" s="275">
        <v>7540</v>
      </c>
    </row>
    <row r="17" spans="2:9" s="259" customFormat="1" ht="13.2" customHeight="1" x14ac:dyDescent="0.25">
      <c r="B17" s="268" t="s">
        <v>50</v>
      </c>
      <c r="C17" s="269">
        <v>2762</v>
      </c>
      <c r="D17" s="270">
        <v>-29</v>
      </c>
      <c r="E17" s="271">
        <v>-1.0390541024722322</v>
      </c>
      <c r="F17" s="272">
        <v>2791</v>
      </c>
      <c r="G17" s="273">
        <v>-234</v>
      </c>
      <c r="H17" s="274">
        <v>-7.8104138851802407</v>
      </c>
      <c r="I17" s="275">
        <v>2996</v>
      </c>
    </row>
    <row r="18" spans="2:9" s="259" customFormat="1" ht="13.2" customHeight="1" x14ac:dyDescent="0.25">
      <c r="B18" s="268" t="s">
        <v>51</v>
      </c>
      <c r="C18" s="269">
        <v>3909</v>
      </c>
      <c r="D18" s="270">
        <v>-220</v>
      </c>
      <c r="E18" s="271">
        <v>-5.3281666263017682</v>
      </c>
      <c r="F18" s="272">
        <v>4129</v>
      </c>
      <c r="G18" s="273">
        <v>-356</v>
      </c>
      <c r="H18" s="274">
        <v>-8.3470105509964831</v>
      </c>
      <c r="I18" s="275">
        <v>4265</v>
      </c>
    </row>
    <row r="19" spans="2:9" s="259" customFormat="1" ht="13.2" customHeight="1" x14ac:dyDescent="0.25">
      <c r="B19" s="268" t="s">
        <v>52</v>
      </c>
      <c r="C19" s="269">
        <v>8323</v>
      </c>
      <c r="D19" s="270">
        <v>-8</v>
      </c>
      <c r="E19" s="271">
        <v>-9.6026887528507979E-2</v>
      </c>
      <c r="F19" s="272">
        <v>8331</v>
      </c>
      <c r="G19" s="273">
        <v>-425</v>
      </c>
      <c r="H19" s="274">
        <v>-4.8582533150434388</v>
      </c>
      <c r="I19" s="275">
        <v>8748</v>
      </c>
    </row>
    <row r="20" spans="2:9" s="259" customFormat="1" ht="13.2" customHeight="1" x14ac:dyDescent="0.25">
      <c r="B20" s="276" t="s">
        <v>53</v>
      </c>
      <c r="C20" s="277">
        <v>12482</v>
      </c>
      <c r="D20" s="278">
        <v>-558</v>
      </c>
      <c r="E20" s="279">
        <v>-4.2791411042944789</v>
      </c>
      <c r="F20" s="280">
        <v>13040</v>
      </c>
      <c r="G20" s="281">
        <v>-989</v>
      </c>
      <c r="H20" s="282">
        <v>-7.3416969786949737</v>
      </c>
      <c r="I20" s="283">
        <v>13471</v>
      </c>
    </row>
    <row r="21" spans="2:9" s="259" customFormat="1" ht="13.2" customHeight="1" x14ac:dyDescent="0.25">
      <c r="B21" s="284" t="s">
        <v>54</v>
      </c>
      <c r="C21" s="285">
        <v>51948</v>
      </c>
      <c r="D21" s="286">
        <v>-1290</v>
      </c>
      <c r="E21" s="287">
        <v>-2.4230812577482252</v>
      </c>
      <c r="F21" s="288">
        <v>53238</v>
      </c>
      <c r="G21" s="289">
        <v>-4516</v>
      </c>
      <c r="H21" s="290">
        <v>-7.9980164352507792</v>
      </c>
      <c r="I21" s="291">
        <v>56464</v>
      </c>
    </row>
    <row r="22" spans="2:9" s="259" customFormat="1" ht="6" customHeight="1" x14ac:dyDescent="0.25">
      <c r="B22" s="292"/>
      <c r="C22" s="293"/>
      <c r="D22" s="294"/>
      <c r="E22" s="295"/>
      <c r="F22" s="296"/>
      <c r="G22" s="294"/>
      <c r="H22" s="295"/>
      <c r="I22" s="296"/>
    </row>
    <row r="23" spans="2:9" s="259" customFormat="1" ht="13.2" customHeight="1" x14ac:dyDescent="0.25">
      <c r="B23" s="260" t="s">
        <v>55</v>
      </c>
      <c r="C23" s="261">
        <v>700</v>
      </c>
      <c r="D23" s="262">
        <v>2</v>
      </c>
      <c r="E23" s="263">
        <v>0.28653295128939826</v>
      </c>
      <c r="F23" s="264">
        <v>698</v>
      </c>
      <c r="G23" s="265">
        <v>9</v>
      </c>
      <c r="H23" s="266">
        <v>1.3024602026049203</v>
      </c>
      <c r="I23" s="267">
        <v>691</v>
      </c>
    </row>
    <row r="24" spans="2:9" s="259" customFormat="1" ht="13.2" customHeight="1" x14ac:dyDescent="0.25">
      <c r="B24" s="268" t="s">
        <v>56</v>
      </c>
      <c r="C24" s="269">
        <v>399</v>
      </c>
      <c r="D24" s="270">
        <v>5</v>
      </c>
      <c r="E24" s="271">
        <v>1.2690355329949239</v>
      </c>
      <c r="F24" s="272">
        <v>394</v>
      </c>
      <c r="G24" s="273">
        <v>-36</v>
      </c>
      <c r="H24" s="274">
        <v>-8.2758620689655178</v>
      </c>
      <c r="I24" s="275">
        <v>435</v>
      </c>
    </row>
    <row r="25" spans="2:9" s="259" customFormat="1" ht="13.2" customHeight="1" x14ac:dyDescent="0.25">
      <c r="B25" s="276" t="s">
        <v>57</v>
      </c>
      <c r="C25" s="277">
        <v>3381</v>
      </c>
      <c r="D25" s="278">
        <v>32</v>
      </c>
      <c r="E25" s="279">
        <v>0.95550910719617799</v>
      </c>
      <c r="F25" s="280">
        <v>3349</v>
      </c>
      <c r="G25" s="281">
        <v>117</v>
      </c>
      <c r="H25" s="282">
        <v>3.5845588235294117</v>
      </c>
      <c r="I25" s="283">
        <v>3264</v>
      </c>
    </row>
    <row r="26" spans="2:9" s="259" customFormat="1" ht="13.2" customHeight="1" x14ac:dyDescent="0.25">
      <c r="B26" s="284" t="s">
        <v>58</v>
      </c>
      <c r="C26" s="285">
        <v>4480</v>
      </c>
      <c r="D26" s="286">
        <v>39</v>
      </c>
      <c r="E26" s="287">
        <v>0.87818058995721682</v>
      </c>
      <c r="F26" s="288">
        <v>4441</v>
      </c>
      <c r="G26" s="289">
        <v>90</v>
      </c>
      <c r="H26" s="290">
        <v>2.0501138952164011</v>
      </c>
      <c r="I26" s="291">
        <v>4390</v>
      </c>
    </row>
    <row r="27" spans="2:9" s="259" customFormat="1" ht="6" customHeight="1" x14ac:dyDescent="0.25">
      <c r="B27" s="292"/>
      <c r="C27" s="293"/>
      <c r="D27" s="294"/>
      <c r="E27" s="295"/>
      <c r="F27" s="296"/>
      <c r="G27" s="294"/>
      <c r="H27" s="295"/>
      <c r="I27" s="296"/>
    </row>
    <row r="28" spans="2:9" s="259" customFormat="1" ht="13.2" customHeight="1" x14ac:dyDescent="0.25">
      <c r="B28" s="284" t="s">
        <v>59</v>
      </c>
      <c r="C28" s="285">
        <v>3613</v>
      </c>
      <c r="D28" s="286">
        <v>-64</v>
      </c>
      <c r="E28" s="287">
        <v>-1.7405493608920315</v>
      </c>
      <c r="F28" s="288">
        <v>3677</v>
      </c>
      <c r="G28" s="289">
        <v>-281</v>
      </c>
      <c r="H28" s="290">
        <v>-7.2162300975860294</v>
      </c>
      <c r="I28" s="291">
        <v>3894</v>
      </c>
    </row>
    <row r="29" spans="2:9" s="259" customFormat="1" ht="6" customHeight="1" x14ac:dyDescent="0.25">
      <c r="B29" s="292"/>
      <c r="C29" s="293"/>
      <c r="D29" s="294"/>
      <c r="E29" s="295"/>
      <c r="F29" s="296"/>
      <c r="G29" s="294"/>
      <c r="H29" s="295"/>
      <c r="I29" s="296"/>
    </row>
    <row r="30" spans="2:9" s="259" customFormat="1" ht="13.2" customHeight="1" x14ac:dyDescent="0.25">
      <c r="B30" s="284" t="s">
        <v>60</v>
      </c>
      <c r="C30" s="285">
        <v>3359</v>
      </c>
      <c r="D30" s="286">
        <v>550</v>
      </c>
      <c r="E30" s="287">
        <v>19.579921680313277</v>
      </c>
      <c r="F30" s="288">
        <v>2809</v>
      </c>
      <c r="G30" s="289">
        <v>73</v>
      </c>
      <c r="H30" s="290">
        <v>2.2215459525258674</v>
      </c>
      <c r="I30" s="291">
        <v>3286</v>
      </c>
    </row>
    <row r="31" spans="2:9" s="259" customFormat="1" ht="6" customHeight="1" x14ac:dyDescent="0.25">
      <c r="B31" s="292"/>
      <c r="C31" s="293"/>
      <c r="D31" s="294"/>
      <c r="E31" s="295"/>
      <c r="F31" s="296"/>
      <c r="G31" s="294"/>
      <c r="H31" s="295"/>
      <c r="I31" s="296"/>
    </row>
    <row r="32" spans="2:9" s="259" customFormat="1" ht="13.2" customHeight="1" x14ac:dyDescent="0.25">
      <c r="B32" s="260" t="s">
        <v>61</v>
      </c>
      <c r="C32" s="261">
        <v>4678</v>
      </c>
      <c r="D32" s="262">
        <v>-244</v>
      </c>
      <c r="E32" s="263">
        <v>-4.9573344169036977</v>
      </c>
      <c r="F32" s="264">
        <v>4922</v>
      </c>
      <c r="G32" s="265">
        <v>-591</v>
      </c>
      <c r="H32" s="266">
        <v>-11.2165496299108</v>
      </c>
      <c r="I32" s="267">
        <v>5269</v>
      </c>
    </row>
    <row r="33" spans="2:9" s="259" customFormat="1" ht="13.2" customHeight="1" x14ac:dyDescent="0.25">
      <c r="B33" s="297" t="s">
        <v>62</v>
      </c>
      <c r="C33" s="277">
        <v>4333</v>
      </c>
      <c r="D33" s="278">
        <v>-215</v>
      </c>
      <c r="E33" s="279">
        <v>-4.7273526824978012</v>
      </c>
      <c r="F33" s="280">
        <v>4548</v>
      </c>
      <c r="G33" s="281">
        <v>-422</v>
      </c>
      <c r="H33" s="282">
        <v>-8.8748685594111461</v>
      </c>
      <c r="I33" s="283">
        <v>4755</v>
      </c>
    </row>
    <row r="34" spans="2:9" s="259" customFormat="1" ht="13.2" customHeight="1" x14ac:dyDescent="0.25">
      <c r="B34" s="284" t="s">
        <v>63</v>
      </c>
      <c r="C34" s="285">
        <v>9011</v>
      </c>
      <c r="D34" s="286">
        <v>-459</v>
      </c>
      <c r="E34" s="287">
        <v>-4.8468848996832099</v>
      </c>
      <c r="F34" s="288">
        <v>9470</v>
      </c>
      <c r="G34" s="289">
        <v>-1013</v>
      </c>
      <c r="H34" s="290">
        <v>-10.105746209098164</v>
      </c>
      <c r="I34" s="291">
        <v>10024</v>
      </c>
    </row>
    <row r="35" spans="2:9" s="259" customFormat="1" ht="6" customHeight="1" x14ac:dyDescent="0.25">
      <c r="B35" s="292"/>
      <c r="C35" s="293"/>
      <c r="D35" s="294"/>
      <c r="E35" s="295"/>
      <c r="F35" s="296"/>
      <c r="G35" s="294"/>
      <c r="H35" s="295"/>
      <c r="I35" s="296"/>
    </row>
    <row r="36" spans="2:9" s="259" customFormat="1" ht="13.2" customHeight="1" x14ac:dyDescent="0.25">
      <c r="B36" s="284" t="s">
        <v>64</v>
      </c>
      <c r="C36" s="285">
        <v>2059</v>
      </c>
      <c r="D36" s="286">
        <v>5</v>
      </c>
      <c r="E36" s="287">
        <v>0.24342745861733206</v>
      </c>
      <c r="F36" s="288">
        <v>2054</v>
      </c>
      <c r="G36" s="289">
        <v>-36</v>
      </c>
      <c r="H36" s="290">
        <v>-1.7183770883054894</v>
      </c>
      <c r="I36" s="291">
        <v>2095</v>
      </c>
    </row>
    <row r="37" spans="2:9" s="259" customFormat="1" ht="6" customHeight="1" x14ac:dyDescent="0.25">
      <c r="B37" s="292"/>
      <c r="C37" s="293"/>
      <c r="D37" s="294"/>
      <c r="E37" s="295"/>
      <c r="F37" s="296"/>
      <c r="G37" s="294"/>
      <c r="H37" s="295"/>
      <c r="I37" s="296"/>
    </row>
    <row r="38" spans="2:9" s="259" customFormat="1" ht="13.2" customHeight="1" x14ac:dyDescent="0.25">
      <c r="B38" s="260" t="s">
        <v>65</v>
      </c>
      <c r="C38" s="261">
        <v>1763</v>
      </c>
      <c r="D38" s="262">
        <v>3</v>
      </c>
      <c r="E38" s="263">
        <v>0.17045454545454544</v>
      </c>
      <c r="F38" s="264">
        <v>1760</v>
      </c>
      <c r="G38" s="265">
        <v>-144</v>
      </c>
      <c r="H38" s="266">
        <v>-7.5511274252753013</v>
      </c>
      <c r="I38" s="267">
        <v>1907</v>
      </c>
    </row>
    <row r="39" spans="2:9" s="259" customFormat="1" ht="13.2" customHeight="1" x14ac:dyDescent="0.25">
      <c r="B39" s="268" t="s">
        <v>66</v>
      </c>
      <c r="C39" s="269">
        <v>2786</v>
      </c>
      <c r="D39" s="270">
        <v>19</v>
      </c>
      <c r="E39" s="271">
        <v>0.68666425731839531</v>
      </c>
      <c r="F39" s="272">
        <v>2767</v>
      </c>
      <c r="G39" s="273">
        <v>-277</v>
      </c>
      <c r="H39" s="274">
        <v>-9.0434214822069876</v>
      </c>
      <c r="I39" s="275">
        <v>3063</v>
      </c>
    </row>
    <row r="40" spans="2:9" s="259" customFormat="1" ht="13.2" customHeight="1" x14ac:dyDescent="0.25">
      <c r="B40" s="268" t="s">
        <v>67</v>
      </c>
      <c r="C40" s="269">
        <v>818</v>
      </c>
      <c r="D40" s="270">
        <v>21</v>
      </c>
      <c r="E40" s="271">
        <v>2.6348808030112925</v>
      </c>
      <c r="F40" s="272">
        <v>797</v>
      </c>
      <c r="G40" s="273">
        <v>51</v>
      </c>
      <c r="H40" s="274">
        <v>6.6492829204693615</v>
      </c>
      <c r="I40" s="275">
        <v>767</v>
      </c>
    </row>
    <row r="41" spans="2:9" s="259" customFormat="1" ht="13.2" customHeight="1" x14ac:dyDescent="0.25">
      <c r="B41" s="268" t="s">
        <v>68</v>
      </c>
      <c r="C41" s="269">
        <v>847</v>
      </c>
      <c r="D41" s="270">
        <v>-59</v>
      </c>
      <c r="E41" s="271">
        <v>-6.5121412803532008</v>
      </c>
      <c r="F41" s="272">
        <v>906</v>
      </c>
      <c r="G41" s="273">
        <v>-33</v>
      </c>
      <c r="H41" s="274">
        <v>-3.75</v>
      </c>
      <c r="I41" s="275">
        <v>880</v>
      </c>
    </row>
    <row r="42" spans="2:9" s="259" customFormat="1" ht="13.2" customHeight="1" x14ac:dyDescent="0.25">
      <c r="B42" s="276" t="s">
        <v>69</v>
      </c>
      <c r="C42" s="277">
        <v>3239</v>
      </c>
      <c r="D42" s="278">
        <v>-108</v>
      </c>
      <c r="E42" s="279">
        <v>-3.2267702420077682</v>
      </c>
      <c r="F42" s="280">
        <v>3347</v>
      </c>
      <c r="G42" s="281">
        <v>-263</v>
      </c>
      <c r="H42" s="282">
        <v>-7.5099942889777269</v>
      </c>
      <c r="I42" s="283">
        <v>3502</v>
      </c>
    </row>
    <row r="43" spans="2:9" s="259" customFormat="1" ht="13.2" customHeight="1" x14ac:dyDescent="0.25">
      <c r="B43" s="284" t="s">
        <v>70</v>
      </c>
      <c r="C43" s="285">
        <v>9453</v>
      </c>
      <c r="D43" s="286">
        <v>-124</v>
      </c>
      <c r="E43" s="287">
        <v>-1.2947687167171347</v>
      </c>
      <c r="F43" s="288">
        <v>9577</v>
      </c>
      <c r="G43" s="289">
        <v>-666</v>
      </c>
      <c r="H43" s="290">
        <v>-6.5816780314260299</v>
      </c>
      <c r="I43" s="291">
        <v>10119</v>
      </c>
    </row>
    <row r="44" spans="2:9" s="259" customFormat="1" ht="6" customHeight="1" x14ac:dyDescent="0.25">
      <c r="B44" s="292"/>
      <c r="C44" s="293"/>
      <c r="D44" s="294"/>
      <c r="E44" s="295"/>
      <c r="F44" s="296"/>
      <c r="G44" s="294"/>
      <c r="H44" s="295"/>
      <c r="I44" s="296"/>
    </row>
    <row r="45" spans="2:9" s="259" customFormat="1" ht="13.2" customHeight="1" x14ac:dyDescent="0.25">
      <c r="B45" s="260" t="s">
        <v>71</v>
      </c>
      <c r="C45" s="261">
        <v>612</v>
      </c>
      <c r="D45" s="262">
        <v>-5</v>
      </c>
      <c r="E45" s="263">
        <v>-0.81037277147487841</v>
      </c>
      <c r="F45" s="264">
        <v>617</v>
      </c>
      <c r="G45" s="265">
        <v>-28</v>
      </c>
      <c r="H45" s="266">
        <v>-4.375</v>
      </c>
      <c r="I45" s="267">
        <v>640</v>
      </c>
    </row>
    <row r="46" spans="2:9" s="259" customFormat="1" ht="13.2" customHeight="1" x14ac:dyDescent="0.25">
      <c r="B46" s="268" t="s">
        <v>72</v>
      </c>
      <c r="C46" s="269">
        <v>1005</v>
      </c>
      <c r="D46" s="270">
        <v>4</v>
      </c>
      <c r="E46" s="271">
        <v>0.39960039960039961</v>
      </c>
      <c r="F46" s="272">
        <v>1001</v>
      </c>
      <c r="G46" s="273">
        <v>-64</v>
      </c>
      <c r="H46" s="274">
        <v>-5.9869036482694105</v>
      </c>
      <c r="I46" s="275">
        <v>1069</v>
      </c>
    </row>
    <row r="47" spans="2:9" s="259" customFormat="1" ht="13.2" customHeight="1" x14ac:dyDescent="0.25">
      <c r="B47" s="268" t="s">
        <v>73</v>
      </c>
      <c r="C47" s="269">
        <v>1516</v>
      </c>
      <c r="D47" s="270">
        <v>21</v>
      </c>
      <c r="E47" s="271">
        <v>1.4046822742474918</v>
      </c>
      <c r="F47" s="272">
        <v>1495</v>
      </c>
      <c r="G47" s="273">
        <v>-99</v>
      </c>
      <c r="H47" s="274">
        <v>-6.1300309597523226</v>
      </c>
      <c r="I47" s="275">
        <v>1615</v>
      </c>
    </row>
    <row r="48" spans="2:9" s="259" customFormat="1" ht="13.2" customHeight="1" x14ac:dyDescent="0.25">
      <c r="B48" s="268" t="s">
        <v>74</v>
      </c>
      <c r="C48" s="269">
        <v>563</v>
      </c>
      <c r="D48" s="270">
        <v>-38</v>
      </c>
      <c r="E48" s="271">
        <v>-6.3227953410981694</v>
      </c>
      <c r="F48" s="272">
        <v>601</v>
      </c>
      <c r="G48" s="273">
        <v>-16</v>
      </c>
      <c r="H48" s="274">
        <v>-2.7633851468048358</v>
      </c>
      <c r="I48" s="275">
        <v>579</v>
      </c>
    </row>
    <row r="49" spans="2:9" s="259" customFormat="1" ht="13.2" customHeight="1" x14ac:dyDescent="0.25">
      <c r="B49" s="268" t="s">
        <v>75</v>
      </c>
      <c r="C49" s="269">
        <v>1507</v>
      </c>
      <c r="D49" s="270">
        <v>-53</v>
      </c>
      <c r="E49" s="271">
        <v>-3.3974358974358974</v>
      </c>
      <c r="F49" s="272">
        <v>1560</v>
      </c>
      <c r="G49" s="273">
        <v>-72</v>
      </c>
      <c r="H49" s="274">
        <v>-4.559848005066498</v>
      </c>
      <c r="I49" s="275">
        <v>1579</v>
      </c>
    </row>
    <row r="50" spans="2:9" s="259" customFormat="1" ht="13.2" customHeight="1" x14ac:dyDescent="0.25">
      <c r="B50" s="268" t="s">
        <v>76</v>
      </c>
      <c r="C50" s="269">
        <v>373</v>
      </c>
      <c r="D50" s="270">
        <v>18</v>
      </c>
      <c r="E50" s="271">
        <v>5.070422535211268</v>
      </c>
      <c r="F50" s="272">
        <v>355</v>
      </c>
      <c r="G50" s="273">
        <v>-4</v>
      </c>
      <c r="H50" s="274">
        <v>-1.0610079575596816</v>
      </c>
      <c r="I50" s="275">
        <v>377</v>
      </c>
    </row>
    <row r="51" spans="2:9" s="259" customFormat="1" ht="13.2" customHeight="1" x14ac:dyDescent="0.25">
      <c r="B51" s="268" t="s">
        <v>77</v>
      </c>
      <c r="C51" s="269">
        <v>215</v>
      </c>
      <c r="D51" s="270">
        <v>4</v>
      </c>
      <c r="E51" s="271">
        <v>1.8957345971563981</v>
      </c>
      <c r="F51" s="272">
        <v>211</v>
      </c>
      <c r="G51" s="273">
        <v>-21</v>
      </c>
      <c r="H51" s="274">
        <v>-8.898305084745763</v>
      </c>
      <c r="I51" s="275">
        <v>236</v>
      </c>
    </row>
    <row r="52" spans="2:9" s="259" customFormat="1" ht="13.2" customHeight="1" x14ac:dyDescent="0.25">
      <c r="B52" s="268" t="s">
        <v>78</v>
      </c>
      <c r="C52" s="269">
        <v>1959</v>
      </c>
      <c r="D52" s="270">
        <v>-2</v>
      </c>
      <c r="E52" s="271">
        <v>-0.10198878123406425</v>
      </c>
      <c r="F52" s="272">
        <v>1961</v>
      </c>
      <c r="G52" s="273">
        <v>19</v>
      </c>
      <c r="H52" s="274">
        <v>0.97938144329896903</v>
      </c>
      <c r="I52" s="275">
        <v>1940</v>
      </c>
    </row>
    <row r="53" spans="2:9" s="259" customFormat="1" ht="13.2" customHeight="1" x14ac:dyDescent="0.25">
      <c r="B53" s="276" t="s">
        <v>79</v>
      </c>
      <c r="C53" s="277">
        <v>674</v>
      </c>
      <c r="D53" s="278">
        <v>4</v>
      </c>
      <c r="E53" s="279">
        <v>0.59701492537313439</v>
      </c>
      <c r="F53" s="280">
        <v>670</v>
      </c>
      <c r="G53" s="281">
        <v>32</v>
      </c>
      <c r="H53" s="282">
        <v>4.9844236760124607</v>
      </c>
      <c r="I53" s="283">
        <v>642</v>
      </c>
    </row>
    <row r="54" spans="2:9" s="259" customFormat="1" ht="13.2" customHeight="1" x14ac:dyDescent="0.25">
      <c r="B54" s="284" t="s">
        <v>80</v>
      </c>
      <c r="C54" s="285">
        <v>8424</v>
      </c>
      <c r="D54" s="286">
        <v>-47</v>
      </c>
      <c r="E54" s="287">
        <v>-0.55483414000708298</v>
      </c>
      <c r="F54" s="288">
        <v>8471</v>
      </c>
      <c r="G54" s="289">
        <v>-253</v>
      </c>
      <c r="H54" s="290">
        <v>-2.9157542929583955</v>
      </c>
      <c r="I54" s="291">
        <v>8677</v>
      </c>
    </row>
    <row r="55" spans="2:9" s="259" customFormat="1" ht="6" customHeight="1" x14ac:dyDescent="0.25">
      <c r="B55" s="292"/>
      <c r="C55" s="293"/>
      <c r="D55" s="294"/>
      <c r="E55" s="295"/>
      <c r="F55" s="296"/>
      <c r="G55" s="294"/>
      <c r="H55" s="295"/>
      <c r="I55" s="296"/>
    </row>
    <row r="56" spans="2:9" s="259" customFormat="1" ht="13.2" customHeight="1" x14ac:dyDescent="0.25">
      <c r="B56" s="260" t="s">
        <v>81</v>
      </c>
      <c r="C56" s="261">
        <v>15512</v>
      </c>
      <c r="D56" s="262">
        <v>-1152</v>
      </c>
      <c r="E56" s="263">
        <v>-6.9131060969755156</v>
      </c>
      <c r="F56" s="264">
        <v>16664</v>
      </c>
      <c r="G56" s="265">
        <v>-14</v>
      </c>
      <c r="H56" s="266">
        <v>-9.0171325518485113E-2</v>
      </c>
      <c r="I56" s="267">
        <v>15526</v>
      </c>
    </row>
    <row r="57" spans="2:9" s="259" customFormat="1" ht="13.2" customHeight="1" x14ac:dyDescent="0.25">
      <c r="B57" s="268" t="s">
        <v>82</v>
      </c>
      <c r="C57" s="269">
        <v>2157</v>
      </c>
      <c r="D57" s="270">
        <v>-129</v>
      </c>
      <c r="E57" s="271">
        <v>-5.6430446194225725</v>
      </c>
      <c r="F57" s="272">
        <v>2286</v>
      </c>
      <c r="G57" s="273">
        <v>-124</v>
      </c>
      <c r="H57" s="274">
        <v>-5.4362121876370013</v>
      </c>
      <c r="I57" s="275">
        <v>2281</v>
      </c>
    </row>
    <row r="58" spans="2:9" s="259" customFormat="1" ht="13.2" customHeight="1" x14ac:dyDescent="0.25">
      <c r="B58" s="268" t="s">
        <v>83</v>
      </c>
      <c r="C58" s="269">
        <v>1328</v>
      </c>
      <c r="D58" s="270">
        <v>-76</v>
      </c>
      <c r="E58" s="271">
        <v>-5.4131054131054128</v>
      </c>
      <c r="F58" s="272">
        <v>1404</v>
      </c>
      <c r="G58" s="273">
        <v>-6</v>
      </c>
      <c r="H58" s="274">
        <v>-0.4497751124437781</v>
      </c>
      <c r="I58" s="275">
        <v>1334</v>
      </c>
    </row>
    <row r="59" spans="2:9" s="259" customFormat="1" ht="13.2" customHeight="1" x14ac:dyDescent="0.25">
      <c r="B59" s="276" t="s">
        <v>84</v>
      </c>
      <c r="C59" s="277">
        <v>2795</v>
      </c>
      <c r="D59" s="278">
        <v>-152</v>
      </c>
      <c r="E59" s="279">
        <v>-5.1577875805904307</v>
      </c>
      <c r="F59" s="280">
        <v>2947</v>
      </c>
      <c r="G59" s="281">
        <v>-69</v>
      </c>
      <c r="H59" s="282">
        <v>-2.4092178770949721</v>
      </c>
      <c r="I59" s="283">
        <v>2864</v>
      </c>
    </row>
    <row r="60" spans="2:9" s="259" customFormat="1" ht="13.2" customHeight="1" x14ac:dyDescent="0.25">
      <c r="B60" s="284" t="s">
        <v>85</v>
      </c>
      <c r="C60" s="285">
        <v>21792</v>
      </c>
      <c r="D60" s="286">
        <v>-1509</v>
      </c>
      <c r="E60" s="287">
        <v>-6.4761169048538694</v>
      </c>
      <c r="F60" s="288">
        <v>23301</v>
      </c>
      <c r="G60" s="289">
        <v>-213</v>
      </c>
      <c r="H60" s="290">
        <v>-0.9679618268575324</v>
      </c>
      <c r="I60" s="291">
        <v>22005</v>
      </c>
    </row>
    <row r="61" spans="2:9" s="259" customFormat="1" ht="6" customHeight="1" x14ac:dyDescent="0.25">
      <c r="B61" s="292"/>
      <c r="C61" s="293"/>
      <c r="D61" s="294"/>
      <c r="E61" s="295"/>
      <c r="F61" s="296"/>
      <c r="G61" s="294"/>
      <c r="H61" s="295"/>
      <c r="I61" s="296"/>
    </row>
    <row r="62" spans="2:9" s="259" customFormat="1" ht="13.2" customHeight="1" x14ac:dyDescent="0.25">
      <c r="B62" s="260" t="s">
        <v>86</v>
      </c>
      <c r="C62" s="261">
        <v>7576</v>
      </c>
      <c r="D62" s="262">
        <v>-11</v>
      </c>
      <c r="E62" s="263">
        <v>-0.1449848424937393</v>
      </c>
      <c r="F62" s="264">
        <v>7587</v>
      </c>
      <c r="G62" s="265">
        <v>-774</v>
      </c>
      <c r="H62" s="266">
        <v>-9.2694610778443121</v>
      </c>
      <c r="I62" s="267">
        <v>8350</v>
      </c>
    </row>
    <row r="63" spans="2:9" s="259" customFormat="1" ht="13.2" customHeight="1" x14ac:dyDescent="0.25">
      <c r="B63" s="268" t="s">
        <v>87</v>
      </c>
      <c r="C63" s="269">
        <v>2379</v>
      </c>
      <c r="D63" s="270">
        <v>-103</v>
      </c>
      <c r="E63" s="271">
        <v>-4.1498791297340851</v>
      </c>
      <c r="F63" s="272">
        <v>2482</v>
      </c>
      <c r="G63" s="273">
        <v>-340</v>
      </c>
      <c r="H63" s="274">
        <v>-12.504597278411181</v>
      </c>
      <c r="I63" s="275">
        <v>2719</v>
      </c>
    </row>
    <row r="64" spans="2:9" s="259" customFormat="1" ht="13.2" customHeight="1" x14ac:dyDescent="0.25">
      <c r="B64" s="276" t="s">
        <v>88</v>
      </c>
      <c r="C64" s="277">
        <v>10158</v>
      </c>
      <c r="D64" s="278">
        <v>-391</v>
      </c>
      <c r="E64" s="279">
        <v>-3.7065124656365529</v>
      </c>
      <c r="F64" s="280">
        <v>10549</v>
      </c>
      <c r="G64" s="281">
        <v>-1451</v>
      </c>
      <c r="H64" s="282">
        <v>-12.498923249203205</v>
      </c>
      <c r="I64" s="283">
        <v>11609</v>
      </c>
    </row>
    <row r="65" spans="2:9" s="259" customFormat="1" ht="13.2" customHeight="1" x14ac:dyDescent="0.25">
      <c r="B65" s="284" t="s">
        <v>89</v>
      </c>
      <c r="C65" s="285">
        <v>20113</v>
      </c>
      <c r="D65" s="286">
        <v>-505</v>
      </c>
      <c r="E65" s="287">
        <v>-2.4493161315355514</v>
      </c>
      <c r="F65" s="288">
        <v>20618</v>
      </c>
      <c r="G65" s="289">
        <v>-2565</v>
      </c>
      <c r="H65" s="290">
        <v>-11.310521209983243</v>
      </c>
      <c r="I65" s="291">
        <v>22678</v>
      </c>
    </row>
    <row r="66" spans="2:9" s="259" customFormat="1" ht="6" customHeight="1" x14ac:dyDescent="0.25">
      <c r="B66" s="292"/>
      <c r="C66" s="293"/>
      <c r="D66" s="294"/>
      <c r="E66" s="295"/>
      <c r="F66" s="296"/>
      <c r="G66" s="294"/>
      <c r="H66" s="295"/>
      <c r="I66" s="296"/>
    </row>
    <row r="67" spans="2:9" s="259" customFormat="1" ht="13.2" customHeight="1" x14ac:dyDescent="0.25">
      <c r="B67" s="260" t="s">
        <v>90</v>
      </c>
      <c r="C67" s="261">
        <v>3873</v>
      </c>
      <c r="D67" s="262">
        <v>-95</v>
      </c>
      <c r="E67" s="263">
        <v>-2.3941532258064515</v>
      </c>
      <c r="F67" s="264">
        <v>3968</v>
      </c>
      <c r="G67" s="265">
        <v>-394</v>
      </c>
      <c r="H67" s="266">
        <v>-9.2336536208108733</v>
      </c>
      <c r="I67" s="267">
        <v>4267</v>
      </c>
    </row>
    <row r="68" spans="2:9" s="259" customFormat="1" ht="13.2" customHeight="1" x14ac:dyDescent="0.25">
      <c r="B68" s="276" t="s">
        <v>91</v>
      </c>
      <c r="C68" s="277">
        <v>1987</v>
      </c>
      <c r="D68" s="278">
        <v>79</v>
      </c>
      <c r="E68" s="279">
        <v>4.1404612159329144</v>
      </c>
      <c r="F68" s="280">
        <v>1908</v>
      </c>
      <c r="G68" s="281">
        <v>-171</v>
      </c>
      <c r="H68" s="282">
        <v>-7.9240037071362375</v>
      </c>
      <c r="I68" s="283">
        <v>2158</v>
      </c>
    </row>
    <row r="69" spans="2:9" s="259" customFormat="1" ht="13.2" customHeight="1" x14ac:dyDescent="0.25">
      <c r="B69" s="284" t="s">
        <v>92</v>
      </c>
      <c r="C69" s="285">
        <v>5860</v>
      </c>
      <c r="D69" s="286">
        <v>-16</v>
      </c>
      <c r="E69" s="287">
        <v>-0.27229407760381208</v>
      </c>
      <c r="F69" s="288">
        <v>5876</v>
      </c>
      <c r="G69" s="289">
        <v>-565</v>
      </c>
      <c r="H69" s="290">
        <v>-8.7937743190661486</v>
      </c>
      <c r="I69" s="291">
        <v>6425</v>
      </c>
    </row>
    <row r="70" spans="2:9" s="259" customFormat="1" ht="6" customHeight="1" x14ac:dyDescent="0.25">
      <c r="B70" s="292"/>
      <c r="C70" s="293"/>
      <c r="D70" s="294"/>
      <c r="E70" s="295"/>
      <c r="F70" s="296"/>
      <c r="G70" s="294"/>
      <c r="H70" s="295"/>
      <c r="I70" s="296"/>
    </row>
    <row r="71" spans="2:9" s="259" customFormat="1" ht="13.2" customHeight="1" x14ac:dyDescent="0.25">
      <c r="B71" s="260" t="s">
        <v>93</v>
      </c>
      <c r="C71" s="261">
        <v>2752</v>
      </c>
      <c r="D71" s="262">
        <v>-98</v>
      </c>
      <c r="E71" s="263">
        <v>-3.4385964912280702</v>
      </c>
      <c r="F71" s="264">
        <v>2850</v>
      </c>
      <c r="G71" s="265">
        <v>-73</v>
      </c>
      <c r="H71" s="266">
        <v>-2.584070796460177</v>
      </c>
      <c r="I71" s="267">
        <v>2825</v>
      </c>
    </row>
    <row r="72" spans="2:9" s="259" customFormat="1" ht="13.2" customHeight="1" x14ac:dyDescent="0.25">
      <c r="B72" s="268" t="s">
        <v>94</v>
      </c>
      <c r="C72" s="269">
        <v>766</v>
      </c>
      <c r="D72" s="270">
        <v>-16</v>
      </c>
      <c r="E72" s="271">
        <v>-2.0460358056265986</v>
      </c>
      <c r="F72" s="272">
        <v>782</v>
      </c>
      <c r="G72" s="273">
        <v>-7</v>
      </c>
      <c r="H72" s="274">
        <v>-0.90556274256144886</v>
      </c>
      <c r="I72" s="275">
        <v>773</v>
      </c>
    </row>
    <row r="73" spans="2:9" s="259" customFormat="1" ht="13.2" customHeight="1" x14ac:dyDescent="0.25">
      <c r="B73" s="268" t="s">
        <v>95</v>
      </c>
      <c r="C73" s="269">
        <v>869</v>
      </c>
      <c r="D73" s="270">
        <v>-25</v>
      </c>
      <c r="E73" s="271">
        <v>-2.796420581655481</v>
      </c>
      <c r="F73" s="272">
        <v>894</v>
      </c>
      <c r="G73" s="273">
        <v>-58</v>
      </c>
      <c r="H73" s="274">
        <v>-6.2567421790722761</v>
      </c>
      <c r="I73" s="275">
        <v>927</v>
      </c>
    </row>
    <row r="74" spans="2:9" s="259" customFormat="1" ht="13.2" customHeight="1" x14ac:dyDescent="0.25">
      <c r="B74" s="276" t="s">
        <v>96</v>
      </c>
      <c r="C74" s="277">
        <v>2477</v>
      </c>
      <c r="D74" s="278">
        <v>-146</v>
      </c>
      <c r="E74" s="279">
        <v>-5.5661456347693488</v>
      </c>
      <c r="F74" s="280">
        <v>2623</v>
      </c>
      <c r="G74" s="281">
        <v>-17</v>
      </c>
      <c r="H74" s="282">
        <v>-0.68163592622293501</v>
      </c>
      <c r="I74" s="283">
        <v>2494</v>
      </c>
    </row>
    <row r="75" spans="2:9" s="259" customFormat="1" ht="13.2" customHeight="1" x14ac:dyDescent="0.25">
      <c r="B75" s="284" t="s">
        <v>97</v>
      </c>
      <c r="C75" s="285">
        <v>6864</v>
      </c>
      <c r="D75" s="286">
        <v>-285</v>
      </c>
      <c r="E75" s="287">
        <v>-3.9865715484683171</v>
      </c>
      <c r="F75" s="288">
        <v>7149</v>
      </c>
      <c r="G75" s="289">
        <v>-155</v>
      </c>
      <c r="H75" s="290">
        <v>-2.208291779455763</v>
      </c>
      <c r="I75" s="291">
        <v>7019</v>
      </c>
    </row>
    <row r="76" spans="2:9" s="259" customFormat="1" ht="6" customHeight="1" x14ac:dyDescent="0.25">
      <c r="B76" s="292"/>
      <c r="C76" s="293"/>
      <c r="D76" s="294"/>
      <c r="E76" s="295"/>
      <c r="F76" s="296"/>
      <c r="G76" s="294"/>
      <c r="H76" s="295"/>
      <c r="I76" s="296"/>
    </row>
    <row r="77" spans="2:9" s="259" customFormat="1" ht="13.2" customHeight="1" x14ac:dyDescent="0.25">
      <c r="B77" s="284" t="s">
        <v>98</v>
      </c>
      <c r="C77" s="285">
        <v>20521</v>
      </c>
      <c r="D77" s="286">
        <v>-1005</v>
      </c>
      <c r="E77" s="287">
        <v>-4.6687726470314965</v>
      </c>
      <c r="F77" s="288">
        <v>21526</v>
      </c>
      <c r="G77" s="289">
        <v>-633</v>
      </c>
      <c r="H77" s="290">
        <v>-2.9923418738772809</v>
      </c>
      <c r="I77" s="291">
        <v>21154</v>
      </c>
    </row>
    <row r="78" spans="2:9" s="259" customFormat="1" ht="6" customHeight="1" x14ac:dyDescent="0.25">
      <c r="B78" s="292"/>
      <c r="C78" s="293"/>
      <c r="D78" s="294"/>
      <c r="E78" s="295"/>
      <c r="F78" s="296"/>
      <c r="G78" s="294"/>
      <c r="H78" s="295"/>
      <c r="I78" s="296"/>
    </row>
    <row r="79" spans="2:9" s="259" customFormat="1" ht="13.2" customHeight="1" x14ac:dyDescent="0.25">
      <c r="B79" s="284" t="s">
        <v>99</v>
      </c>
      <c r="C79" s="285">
        <v>7497</v>
      </c>
      <c r="D79" s="286">
        <v>-64</v>
      </c>
      <c r="E79" s="287">
        <v>-0.8464488824229599</v>
      </c>
      <c r="F79" s="288">
        <v>7561</v>
      </c>
      <c r="G79" s="289">
        <v>-343</v>
      </c>
      <c r="H79" s="290">
        <v>-4.375</v>
      </c>
      <c r="I79" s="291">
        <v>7840</v>
      </c>
    </row>
    <row r="80" spans="2:9" s="259" customFormat="1" ht="6" customHeight="1" x14ac:dyDescent="0.25">
      <c r="B80" s="292"/>
      <c r="C80" s="293"/>
      <c r="D80" s="294"/>
      <c r="E80" s="295"/>
      <c r="F80" s="296"/>
      <c r="G80" s="294"/>
      <c r="H80" s="295"/>
      <c r="I80" s="296"/>
    </row>
    <row r="81" spans="2:9" s="259" customFormat="1" ht="13.2" customHeight="1" x14ac:dyDescent="0.25">
      <c r="B81" s="284" t="s">
        <v>100</v>
      </c>
      <c r="C81" s="285">
        <v>2838</v>
      </c>
      <c r="D81" s="286">
        <v>-39</v>
      </c>
      <c r="E81" s="287">
        <v>-1.3555787278415017</v>
      </c>
      <c r="F81" s="288">
        <v>2877</v>
      </c>
      <c r="G81" s="289">
        <v>-220</v>
      </c>
      <c r="H81" s="290">
        <v>-7.1942446043165464</v>
      </c>
      <c r="I81" s="291">
        <v>3058</v>
      </c>
    </row>
    <row r="82" spans="2:9" s="259" customFormat="1" ht="6" customHeight="1" x14ac:dyDescent="0.25">
      <c r="B82" s="292"/>
      <c r="C82" s="293"/>
      <c r="D82" s="294"/>
      <c r="E82" s="295"/>
      <c r="F82" s="296"/>
      <c r="G82" s="294"/>
      <c r="H82" s="295"/>
      <c r="I82" s="296"/>
    </row>
    <row r="83" spans="2:9" s="259" customFormat="1" ht="13.2" customHeight="1" x14ac:dyDescent="0.25">
      <c r="B83" s="260" t="s">
        <v>101</v>
      </c>
      <c r="C83" s="261">
        <v>1479</v>
      </c>
      <c r="D83" s="262">
        <v>-97</v>
      </c>
      <c r="E83" s="263">
        <v>-6.1548223350253801</v>
      </c>
      <c r="F83" s="264">
        <v>1576</v>
      </c>
      <c r="G83" s="265">
        <v>-110</v>
      </c>
      <c r="H83" s="266">
        <v>-6.922592825676527</v>
      </c>
      <c r="I83" s="267">
        <v>1589</v>
      </c>
    </row>
    <row r="84" spans="2:9" s="259" customFormat="1" ht="13.2" customHeight="1" x14ac:dyDescent="0.25">
      <c r="B84" s="268" t="s">
        <v>102</v>
      </c>
      <c r="C84" s="269">
        <v>5078</v>
      </c>
      <c r="D84" s="270">
        <v>-169</v>
      </c>
      <c r="E84" s="271">
        <v>-3.2208881265485036</v>
      </c>
      <c r="F84" s="272">
        <v>5247</v>
      </c>
      <c r="G84" s="273">
        <v>-48</v>
      </c>
      <c r="H84" s="274">
        <v>-0.93640265314085047</v>
      </c>
      <c r="I84" s="275">
        <v>5126</v>
      </c>
    </row>
    <row r="85" spans="2:9" s="259" customFormat="1" ht="13.2" customHeight="1" x14ac:dyDescent="0.25">
      <c r="B85" s="276" t="s">
        <v>103</v>
      </c>
      <c r="C85" s="277">
        <v>2414</v>
      </c>
      <c r="D85" s="278">
        <v>-71</v>
      </c>
      <c r="E85" s="279">
        <v>-2.8571428571428572</v>
      </c>
      <c r="F85" s="280">
        <v>2485</v>
      </c>
      <c r="G85" s="281">
        <v>-143</v>
      </c>
      <c r="H85" s="282">
        <v>-5.5924912006257337</v>
      </c>
      <c r="I85" s="283">
        <v>2557</v>
      </c>
    </row>
    <row r="86" spans="2:9" s="259" customFormat="1" ht="13.2" customHeight="1" x14ac:dyDescent="0.25">
      <c r="B86" s="284" t="s">
        <v>104</v>
      </c>
      <c r="C86" s="285">
        <v>8971</v>
      </c>
      <c r="D86" s="286">
        <v>-337</v>
      </c>
      <c r="E86" s="287">
        <v>-3.6205414697034808</v>
      </c>
      <c r="F86" s="288">
        <v>9308</v>
      </c>
      <c r="G86" s="289">
        <v>-301</v>
      </c>
      <c r="H86" s="290">
        <v>-3.2463330457290764</v>
      </c>
      <c r="I86" s="291">
        <v>9272</v>
      </c>
    </row>
    <row r="87" spans="2:9" s="259" customFormat="1" ht="6" customHeight="1" x14ac:dyDescent="0.25">
      <c r="B87" s="292"/>
      <c r="C87" s="293"/>
      <c r="D87" s="294"/>
      <c r="E87" s="295"/>
      <c r="F87" s="296"/>
      <c r="G87" s="294"/>
      <c r="H87" s="295"/>
      <c r="I87" s="296"/>
    </row>
    <row r="88" spans="2:9" s="259" customFormat="1" ht="13.2" customHeight="1" x14ac:dyDescent="0.25">
      <c r="B88" s="284" t="s">
        <v>105</v>
      </c>
      <c r="C88" s="285">
        <v>967</v>
      </c>
      <c r="D88" s="286">
        <v>3</v>
      </c>
      <c r="E88" s="287">
        <v>0.31120331950207469</v>
      </c>
      <c r="F88" s="288">
        <v>964</v>
      </c>
      <c r="G88" s="289">
        <v>-30</v>
      </c>
      <c r="H88" s="290">
        <v>-3.009027081243731</v>
      </c>
      <c r="I88" s="291">
        <v>997</v>
      </c>
    </row>
    <row r="89" spans="2:9" s="259" customFormat="1" ht="6" customHeight="1" x14ac:dyDescent="0.25">
      <c r="B89" s="292"/>
      <c r="C89" s="293"/>
      <c r="D89" s="294"/>
      <c r="E89" s="295"/>
      <c r="F89" s="296"/>
      <c r="G89" s="294"/>
      <c r="H89" s="295"/>
      <c r="I89" s="296"/>
    </row>
    <row r="90" spans="2:9" s="259" customFormat="1" ht="13.2" customHeight="1" x14ac:dyDescent="0.25">
      <c r="B90" s="284" t="s">
        <v>106</v>
      </c>
      <c r="C90" s="285">
        <v>1129</v>
      </c>
      <c r="D90" s="286">
        <v>-48</v>
      </c>
      <c r="E90" s="287">
        <v>-4.0781648258283774</v>
      </c>
      <c r="F90" s="288">
        <v>1177</v>
      </c>
      <c r="G90" s="289">
        <v>-112</v>
      </c>
      <c r="H90" s="290">
        <v>-9.0249798549556814</v>
      </c>
      <c r="I90" s="291">
        <v>1241</v>
      </c>
    </row>
    <row r="91" spans="2:9" s="259" customFormat="1" ht="6" customHeight="1" x14ac:dyDescent="0.25">
      <c r="B91" s="292"/>
      <c r="C91" s="293"/>
      <c r="D91" s="294"/>
      <c r="E91" s="295"/>
      <c r="F91" s="296"/>
      <c r="G91" s="294"/>
      <c r="H91" s="295"/>
      <c r="I91" s="296"/>
    </row>
    <row r="92" spans="2:9" s="259" customFormat="1" ht="13.2" customHeight="1" x14ac:dyDescent="0.25">
      <c r="B92" s="284" t="s">
        <v>107</v>
      </c>
      <c r="C92" s="285">
        <v>1050</v>
      </c>
      <c r="D92" s="286">
        <v>19</v>
      </c>
      <c r="E92" s="287">
        <v>1.842870999030068</v>
      </c>
      <c r="F92" s="288">
        <v>1031</v>
      </c>
      <c r="G92" s="289">
        <v>-92</v>
      </c>
      <c r="H92" s="290">
        <v>-8.0560420315236421</v>
      </c>
      <c r="I92" s="291">
        <v>1142</v>
      </c>
    </row>
    <row r="93" spans="2:9" s="259" customFormat="1" ht="6" customHeight="1" x14ac:dyDescent="0.25">
      <c r="B93" s="292"/>
      <c r="C93" s="293"/>
      <c r="D93" s="294"/>
      <c r="E93" s="295"/>
      <c r="F93" s="296"/>
      <c r="G93" s="294"/>
      <c r="H93" s="295"/>
      <c r="I93" s="296"/>
    </row>
    <row r="94" spans="2:9" s="259" customFormat="1" ht="20.100000000000001" customHeight="1" x14ac:dyDescent="0.25">
      <c r="B94" s="284" t="s">
        <v>108</v>
      </c>
      <c r="C94" s="285">
        <v>189949</v>
      </c>
      <c r="D94" s="286">
        <v>-5176</v>
      </c>
      <c r="E94" s="287">
        <v>-2.6526585522101218</v>
      </c>
      <c r="F94" s="288">
        <v>195125</v>
      </c>
      <c r="G94" s="289">
        <v>-11831</v>
      </c>
      <c r="H94" s="290">
        <v>-5.8633164832986413</v>
      </c>
      <c r="I94" s="291">
        <v>201780</v>
      </c>
    </row>
    <row r="96" spans="2:9" x14ac:dyDescent="0.3">
      <c r="B96" s="144"/>
    </row>
    <row r="98" spans="1:2" x14ac:dyDescent="0.3">
      <c r="B98" s="298"/>
    </row>
    <row r="111" spans="1:2" x14ac:dyDescent="0.3">
      <c r="A111" s="298" t="s">
        <v>20</v>
      </c>
    </row>
    <row r="112" spans="1:2" x14ac:dyDescent="0.3">
      <c r="B112" s="29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2"/>
  <sheetViews>
    <sheetView showGridLines="0" view="pageBreakPreview" zoomScale="115" zoomScaleNormal="140" zoomScaleSheetLayoutView="115" zoomScalePageLayoutView="145" workbookViewId="0">
      <selection activeCell="A42" sqref="A42:C52"/>
    </sheetView>
  </sheetViews>
  <sheetFormatPr baseColWidth="10" defaultColWidth="11.44140625" defaultRowHeight="13.2" x14ac:dyDescent="0.3"/>
  <cols>
    <col min="1" max="1" width="5.33203125" style="18" customWidth="1"/>
    <col min="2" max="2" width="23.6640625" style="18" customWidth="1"/>
    <col min="3" max="9" width="9.44140625" style="18" customWidth="1"/>
    <col min="10" max="10" width="3.6640625" style="18" customWidth="1"/>
    <col min="11" max="16384" width="11.44140625" style="18"/>
  </cols>
  <sheetData>
    <row r="1" spans="1:11" s="9" customFormat="1" ht="13.2" customHeight="1" x14ac:dyDescent="0.35">
      <c r="B1" s="10"/>
    </row>
    <row r="2" spans="1:11" s="9" customFormat="1" ht="14.4" x14ac:dyDescent="0.35">
      <c r="B2" s="10"/>
    </row>
    <row r="3" spans="1:11" s="9" customFormat="1" ht="14.4" x14ac:dyDescent="0.35">
      <c r="B3" s="10"/>
    </row>
    <row r="4" spans="1:11" s="9" customFormat="1" ht="14.4" x14ac:dyDescent="0.35">
      <c r="B4" s="10"/>
    </row>
    <row r="5" spans="1:11" s="518" customFormat="1" ht="21" customHeight="1" x14ac:dyDescent="0.25">
      <c r="B5" s="52" t="s">
        <v>279</v>
      </c>
    </row>
    <row r="6" spans="1:11" s="179" customFormat="1" ht="19.95" customHeight="1" x14ac:dyDescent="0.25">
      <c r="B6" s="528" t="s">
        <v>110</v>
      </c>
      <c r="C6" s="529"/>
      <c r="D6" s="529"/>
      <c r="E6" s="529"/>
      <c r="F6" s="529"/>
      <c r="G6" s="529"/>
      <c r="H6" s="529"/>
      <c r="I6" s="529"/>
      <c r="J6" s="529"/>
      <c r="K6" s="529"/>
    </row>
    <row r="7" spans="1:11" s="179" customFormat="1" ht="19.95" customHeight="1" x14ac:dyDescent="0.25">
      <c r="B7" s="529" t="s">
        <v>115</v>
      </c>
      <c r="C7" s="529"/>
      <c r="D7" s="529"/>
      <c r="E7" s="529"/>
      <c r="F7" s="529"/>
      <c r="G7" s="529"/>
      <c r="H7" s="529"/>
      <c r="I7" s="529"/>
      <c r="J7" s="529"/>
      <c r="K7" s="529"/>
    </row>
    <row r="8" spans="1:11" s="148" customFormat="1" ht="6" customHeight="1" x14ac:dyDescent="0.35">
      <c r="B8" s="206"/>
      <c r="C8" s="206"/>
      <c r="D8" s="206"/>
      <c r="E8" s="206"/>
      <c r="F8" s="206"/>
      <c r="G8" s="206"/>
      <c r="H8" s="206"/>
      <c r="I8" s="206"/>
    </row>
    <row r="9" spans="1:11" s="148" customFormat="1" ht="13.8" x14ac:dyDescent="0.3">
      <c r="A9" s="149"/>
      <c r="B9" s="300"/>
      <c r="C9" s="493" t="s">
        <v>280</v>
      </c>
      <c r="D9" s="494"/>
      <c r="E9" s="495" t="str">
        <f>'Pag1'!E9</f>
        <v>Variación Mensual</v>
      </c>
      <c r="F9" s="496"/>
      <c r="G9" s="497"/>
      <c r="H9" s="495" t="str">
        <f>'Pag1'!H9</f>
        <v>Variación Anual</v>
      </c>
      <c r="I9" s="56"/>
      <c r="J9" s="149"/>
    </row>
    <row r="10" spans="1:11" s="148" customFormat="1" ht="15" customHeight="1" x14ac:dyDescent="0.3">
      <c r="A10" s="149"/>
      <c r="B10" s="301" t="s">
        <v>112</v>
      </c>
      <c r="C10" s="514" t="s">
        <v>281</v>
      </c>
      <c r="D10" s="499"/>
      <c r="E10" s="500" t="s">
        <v>282</v>
      </c>
      <c r="F10" s="501"/>
      <c r="G10" s="499"/>
      <c r="H10" s="500" t="s">
        <v>283</v>
      </c>
      <c r="I10" s="59"/>
      <c r="J10" s="149"/>
    </row>
    <row r="11" spans="1:11" s="148" customFormat="1" x14ac:dyDescent="0.3">
      <c r="A11" s="149"/>
      <c r="B11" s="302" t="s">
        <v>113</v>
      </c>
      <c r="C11" s="60" t="s">
        <v>8</v>
      </c>
      <c r="D11" s="61" t="s">
        <v>9</v>
      </c>
      <c r="E11" s="61" t="s">
        <v>10</v>
      </c>
      <c r="F11" s="62" t="s">
        <v>8</v>
      </c>
      <c r="G11" s="61" t="s">
        <v>9</v>
      </c>
      <c r="H11" s="61" t="s">
        <v>10</v>
      </c>
      <c r="I11" s="63" t="s">
        <v>8</v>
      </c>
      <c r="J11" s="149"/>
    </row>
    <row r="12" spans="1:11" ht="6" customHeight="1" x14ac:dyDescent="0.3">
      <c r="B12" s="255"/>
      <c r="C12" s="256"/>
      <c r="D12" s="257"/>
      <c r="E12" s="257"/>
      <c r="F12" s="258"/>
      <c r="G12" s="257"/>
      <c r="H12" s="257"/>
      <c r="I12" s="258"/>
    </row>
    <row r="13" spans="1:11" s="259" customFormat="1" ht="13.2" customHeight="1" x14ac:dyDescent="0.25">
      <c r="B13" s="260" t="s">
        <v>46</v>
      </c>
      <c r="C13" s="261">
        <v>3705</v>
      </c>
      <c r="D13" s="262">
        <v>5</v>
      </c>
      <c r="E13" s="263">
        <v>0.13513513513513514</v>
      </c>
      <c r="F13" s="264">
        <v>3700</v>
      </c>
      <c r="G13" s="265">
        <v>-172</v>
      </c>
      <c r="H13" s="266">
        <v>-4.436419912303327</v>
      </c>
      <c r="I13" s="267">
        <v>3877</v>
      </c>
    </row>
    <row r="14" spans="1:11" s="259" customFormat="1" ht="13.2" customHeight="1" x14ac:dyDescent="0.25">
      <c r="B14" s="268" t="s">
        <v>47</v>
      </c>
      <c r="C14" s="269">
        <v>8247</v>
      </c>
      <c r="D14" s="270">
        <v>42</v>
      </c>
      <c r="E14" s="271">
        <v>0.51188299817184646</v>
      </c>
      <c r="F14" s="272">
        <v>8205</v>
      </c>
      <c r="G14" s="273">
        <v>-554</v>
      </c>
      <c r="H14" s="274">
        <v>-6.2947392341779347</v>
      </c>
      <c r="I14" s="275">
        <v>8801</v>
      </c>
    </row>
    <row r="15" spans="1:11" s="259" customFormat="1" ht="13.2" customHeight="1" x14ac:dyDescent="0.25">
      <c r="B15" s="268" t="s">
        <v>48</v>
      </c>
      <c r="C15" s="269">
        <v>3811</v>
      </c>
      <c r="D15" s="270">
        <v>-233</v>
      </c>
      <c r="E15" s="271">
        <v>-5.76162215628091</v>
      </c>
      <c r="F15" s="272">
        <v>4044</v>
      </c>
      <c r="G15" s="273">
        <v>-325</v>
      </c>
      <c r="H15" s="274">
        <v>-7.8578336557059965</v>
      </c>
      <c r="I15" s="275">
        <v>4136</v>
      </c>
    </row>
    <row r="16" spans="1:11" s="259" customFormat="1" ht="13.2" customHeight="1" x14ac:dyDescent="0.25">
      <c r="B16" s="268" t="s">
        <v>49</v>
      </c>
      <c r="C16" s="269">
        <v>5658</v>
      </c>
      <c r="D16" s="270">
        <v>-221</v>
      </c>
      <c r="E16" s="271">
        <v>-3.7591427113454667</v>
      </c>
      <c r="F16" s="272">
        <v>5879</v>
      </c>
      <c r="G16" s="273">
        <v>-448</v>
      </c>
      <c r="H16" s="274">
        <v>-7.33704552898788</v>
      </c>
      <c r="I16" s="275">
        <v>6106</v>
      </c>
    </row>
    <row r="17" spans="2:9" s="259" customFormat="1" ht="13.2" customHeight="1" x14ac:dyDescent="0.25">
      <c r="B17" s="268" t="s">
        <v>50</v>
      </c>
      <c r="C17" s="269">
        <v>2867</v>
      </c>
      <c r="D17" s="270">
        <v>-21</v>
      </c>
      <c r="E17" s="271">
        <v>-0.72714681440443218</v>
      </c>
      <c r="F17" s="272">
        <v>2888</v>
      </c>
      <c r="G17" s="273">
        <v>-74</v>
      </c>
      <c r="H17" s="274">
        <v>-2.5161509690581436</v>
      </c>
      <c r="I17" s="275">
        <v>2941</v>
      </c>
    </row>
    <row r="18" spans="2:9" s="259" customFormat="1" ht="13.2" customHeight="1" x14ac:dyDescent="0.25">
      <c r="B18" s="268" t="s">
        <v>51</v>
      </c>
      <c r="C18" s="269">
        <v>2626</v>
      </c>
      <c r="D18" s="270">
        <v>-294</v>
      </c>
      <c r="E18" s="271">
        <v>-10.068493150684931</v>
      </c>
      <c r="F18" s="272">
        <v>2920</v>
      </c>
      <c r="G18" s="273">
        <v>9</v>
      </c>
      <c r="H18" s="274">
        <v>0.34390523500191061</v>
      </c>
      <c r="I18" s="275">
        <v>2617</v>
      </c>
    </row>
    <row r="19" spans="2:9" s="259" customFormat="1" ht="13.2" customHeight="1" x14ac:dyDescent="0.25">
      <c r="B19" s="268" t="s">
        <v>52</v>
      </c>
      <c r="C19" s="269">
        <v>8177</v>
      </c>
      <c r="D19" s="270">
        <v>352</v>
      </c>
      <c r="E19" s="271">
        <v>4.4984025559105429</v>
      </c>
      <c r="F19" s="272">
        <v>7825</v>
      </c>
      <c r="G19" s="273">
        <v>-328</v>
      </c>
      <c r="H19" s="274">
        <v>-3.8565549676660789</v>
      </c>
      <c r="I19" s="275">
        <v>8505</v>
      </c>
    </row>
    <row r="20" spans="2:9" s="259" customFormat="1" ht="13.2" customHeight="1" x14ac:dyDescent="0.25">
      <c r="B20" s="276" t="s">
        <v>53</v>
      </c>
      <c r="C20" s="277">
        <v>11350</v>
      </c>
      <c r="D20" s="278">
        <v>-53</v>
      </c>
      <c r="E20" s="279">
        <v>-0.46478996755239854</v>
      </c>
      <c r="F20" s="280">
        <v>11403</v>
      </c>
      <c r="G20" s="281">
        <v>-418</v>
      </c>
      <c r="H20" s="282">
        <v>-3.5520054384772264</v>
      </c>
      <c r="I20" s="283">
        <v>11768</v>
      </c>
    </row>
    <row r="21" spans="2:9" s="259" customFormat="1" ht="13.2" customHeight="1" x14ac:dyDescent="0.25">
      <c r="B21" s="284" t="s">
        <v>54</v>
      </c>
      <c r="C21" s="285">
        <v>46441</v>
      </c>
      <c r="D21" s="286">
        <v>-423</v>
      </c>
      <c r="E21" s="287">
        <v>-0.90261181290542847</v>
      </c>
      <c r="F21" s="288">
        <v>46864</v>
      </c>
      <c r="G21" s="289">
        <v>-2310</v>
      </c>
      <c r="H21" s="290">
        <v>-4.7383643412442815</v>
      </c>
      <c r="I21" s="291">
        <v>48751</v>
      </c>
    </row>
    <row r="22" spans="2:9" s="259" customFormat="1" ht="6" customHeight="1" x14ac:dyDescent="0.25">
      <c r="B22" s="292"/>
      <c r="C22" s="293"/>
      <c r="D22" s="294"/>
      <c r="E22" s="295"/>
      <c r="F22" s="296"/>
      <c r="G22" s="294"/>
      <c r="H22" s="295"/>
      <c r="I22" s="296"/>
    </row>
    <row r="23" spans="2:9" s="259" customFormat="1" ht="13.2" customHeight="1" x14ac:dyDescent="0.25">
      <c r="B23" s="260" t="s">
        <v>55</v>
      </c>
      <c r="C23" s="261">
        <v>627</v>
      </c>
      <c r="D23" s="262">
        <v>-8</v>
      </c>
      <c r="E23" s="263">
        <v>-1.2598425196850394</v>
      </c>
      <c r="F23" s="264">
        <v>635</v>
      </c>
      <c r="G23" s="265">
        <v>-64</v>
      </c>
      <c r="H23" s="266">
        <v>-9.261939218523878</v>
      </c>
      <c r="I23" s="267">
        <v>691</v>
      </c>
    </row>
    <row r="24" spans="2:9" s="259" customFormat="1" ht="13.2" customHeight="1" x14ac:dyDescent="0.25">
      <c r="B24" s="268" t="s">
        <v>56</v>
      </c>
      <c r="C24" s="269">
        <v>423</v>
      </c>
      <c r="D24" s="270">
        <v>-5</v>
      </c>
      <c r="E24" s="271">
        <v>-1.1682242990654206</v>
      </c>
      <c r="F24" s="272">
        <v>428</v>
      </c>
      <c r="G24" s="273">
        <v>11</v>
      </c>
      <c r="H24" s="274">
        <v>2.6699029126213589</v>
      </c>
      <c r="I24" s="275">
        <v>412</v>
      </c>
    </row>
    <row r="25" spans="2:9" s="259" customFormat="1" ht="13.2" customHeight="1" x14ac:dyDescent="0.25">
      <c r="B25" s="276" t="s">
        <v>57</v>
      </c>
      <c r="C25" s="277">
        <v>3141</v>
      </c>
      <c r="D25" s="278">
        <v>-29</v>
      </c>
      <c r="E25" s="279">
        <v>-0.91482649842271302</v>
      </c>
      <c r="F25" s="280">
        <v>3170</v>
      </c>
      <c r="G25" s="281">
        <v>-191</v>
      </c>
      <c r="H25" s="282">
        <v>-5.7322929171668671</v>
      </c>
      <c r="I25" s="283">
        <v>3332</v>
      </c>
    </row>
    <row r="26" spans="2:9" s="259" customFormat="1" ht="13.2" customHeight="1" x14ac:dyDescent="0.25">
      <c r="B26" s="284" t="s">
        <v>58</v>
      </c>
      <c r="C26" s="285">
        <v>4191</v>
      </c>
      <c r="D26" s="286">
        <v>-42</v>
      </c>
      <c r="E26" s="287">
        <v>-0.99220411055988655</v>
      </c>
      <c r="F26" s="288">
        <v>4233</v>
      </c>
      <c r="G26" s="289">
        <v>-244</v>
      </c>
      <c r="H26" s="290">
        <v>-5.5016910935738448</v>
      </c>
      <c r="I26" s="291">
        <v>4435</v>
      </c>
    </row>
    <row r="27" spans="2:9" s="259" customFormat="1" ht="6" customHeight="1" x14ac:dyDescent="0.25">
      <c r="B27" s="292"/>
      <c r="C27" s="293"/>
      <c r="D27" s="294"/>
      <c r="E27" s="295"/>
      <c r="F27" s="296"/>
      <c r="G27" s="294"/>
      <c r="H27" s="295"/>
      <c r="I27" s="296"/>
    </row>
    <row r="28" spans="2:9" s="259" customFormat="1" ht="13.2" customHeight="1" x14ac:dyDescent="0.25">
      <c r="B28" s="284" t="s">
        <v>59</v>
      </c>
      <c r="C28" s="285">
        <v>3734</v>
      </c>
      <c r="D28" s="286">
        <v>-48</v>
      </c>
      <c r="E28" s="287">
        <v>-1.269169751454257</v>
      </c>
      <c r="F28" s="288">
        <v>3782</v>
      </c>
      <c r="G28" s="289">
        <v>-149</v>
      </c>
      <c r="H28" s="290">
        <v>-3.8372392480041206</v>
      </c>
      <c r="I28" s="291">
        <v>3883</v>
      </c>
    </row>
    <row r="29" spans="2:9" s="259" customFormat="1" ht="6" customHeight="1" x14ac:dyDescent="0.25">
      <c r="B29" s="292"/>
      <c r="C29" s="293"/>
      <c r="D29" s="294"/>
      <c r="E29" s="295"/>
      <c r="F29" s="296"/>
      <c r="G29" s="294"/>
      <c r="H29" s="295"/>
      <c r="I29" s="296"/>
    </row>
    <row r="30" spans="2:9" s="259" customFormat="1" ht="13.2" customHeight="1" x14ac:dyDescent="0.25">
      <c r="B30" s="284" t="s">
        <v>60</v>
      </c>
      <c r="C30" s="285">
        <v>3533</v>
      </c>
      <c r="D30" s="286">
        <v>486</v>
      </c>
      <c r="E30" s="287">
        <v>15.950114867082377</v>
      </c>
      <c r="F30" s="288">
        <v>3047</v>
      </c>
      <c r="G30" s="289">
        <v>94</v>
      </c>
      <c r="H30" s="290">
        <v>2.7333527188136086</v>
      </c>
      <c r="I30" s="291">
        <v>3439</v>
      </c>
    </row>
    <row r="31" spans="2:9" s="259" customFormat="1" ht="6" customHeight="1" x14ac:dyDescent="0.25">
      <c r="B31" s="292"/>
      <c r="C31" s="293"/>
      <c r="D31" s="294"/>
      <c r="E31" s="295"/>
      <c r="F31" s="296"/>
      <c r="G31" s="294"/>
      <c r="H31" s="295"/>
      <c r="I31" s="296"/>
    </row>
    <row r="32" spans="2:9" s="259" customFormat="1" ht="13.2" customHeight="1" x14ac:dyDescent="0.25">
      <c r="B32" s="260" t="s">
        <v>61</v>
      </c>
      <c r="C32" s="261">
        <v>4714</v>
      </c>
      <c r="D32" s="262">
        <v>-63</v>
      </c>
      <c r="E32" s="263">
        <v>-1.3188193426836927</v>
      </c>
      <c r="F32" s="264">
        <v>4777</v>
      </c>
      <c r="G32" s="265">
        <v>-343</v>
      </c>
      <c r="H32" s="266">
        <v>-6.7826774767648796</v>
      </c>
      <c r="I32" s="267">
        <v>5057</v>
      </c>
    </row>
    <row r="33" spans="2:9" s="259" customFormat="1" ht="13.2" customHeight="1" x14ac:dyDescent="0.25">
      <c r="B33" s="297" t="s">
        <v>62</v>
      </c>
      <c r="C33" s="277">
        <v>4131</v>
      </c>
      <c r="D33" s="278">
        <v>-116</v>
      </c>
      <c r="E33" s="279">
        <v>-2.7313397692488817</v>
      </c>
      <c r="F33" s="280">
        <v>4247</v>
      </c>
      <c r="G33" s="281">
        <v>-577</v>
      </c>
      <c r="H33" s="282">
        <v>-12.25573491928632</v>
      </c>
      <c r="I33" s="283">
        <v>4708</v>
      </c>
    </row>
    <row r="34" spans="2:9" s="259" customFormat="1" ht="13.2" customHeight="1" x14ac:dyDescent="0.25">
      <c r="B34" s="284" t="s">
        <v>63</v>
      </c>
      <c r="C34" s="285">
        <v>8845</v>
      </c>
      <c r="D34" s="286">
        <v>-179</v>
      </c>
      <c r="E34" s="287">
        <v>-1.9835992907801419</v>
      </c>
      <c r="F34" s="288">
        <v>9024</v>
      </c>
      <c r="G34" s="289">
        <v>-920</v>
      </c>
      <c r="H34" s="290">
        <v>-9.4214029697900674</v>
      </c>
      <c r="I34" s="291">
        <v>9765</v>
      </c>
    </row>
    <row r="35" spans="2:9" s="259" customFormat="1" ht="6" customHeight="1" x14ac:dyDescent="0.25">
      <c r="B35" s="292"/>
      <c r="C35" s="293"/>
      <c r="D35" s="294"/>
      <c r="E35" s="295"/>
      <c r="F35" s="296"/>
      <c r="G35" s="294"/>
      <c r="H35" s="295"/>
      <c r="I35" s="296"/>
    </row>
    <row r="36" spans="2:9" s="259" customFormat="1" ht="13.2" customHeight="1" x14ac:dyDescent="0.25">
      <c r="B36" s="284" t="s">
        <v>64</v>
      </c>
      <c r="C36" s="285">
        <v>2058</v>
      </c>
      <c r="D36" s="286">
        <v>42</v>
      </c>
      <c r="E36" s="287">
        <v>2.083333333333333</v>
      </c>
      <c r="F36" s="288">
        <v>2016</v>
      </c>
      <c r="G36" s="289">
        <v>44</v>
      </c>
      <c r="H36" s="290">
        <v>2.1847070506454815</v>
      </c>
      <c r="I36" s="291">
        <v>2014</v>
      </c>
    </row>
    <row r="37" spans="2:9" s="259" customFormat="1" ht="6" customHeight="1" x14ac:dyDescent="0.25">
      <c r="B37" s="292"/>
      <c r="C37" s="293"/>
      <c r="D37" s="294"/>
      <c r="E37" s="295"/>
      <c r="F37" s="296"/>
      <c r="G37" s="294"/>
      <c r="H37" s="295"/>
      <c r="I37" s="296"/>
    </row>
    <row r="38" spans="2:9" s="259" customFormat="1" ht="13.2" customHeight="1" x14ac:dyDescent="0.25">
      <c r="B38" s="260" t="s">
        <v>65</v>
      </c>
      <c r="C38" s="261">
        <v>1533</v>
      </c>
      <c r="D38" s="262">
        <v>11</v>
      </c>
      <c r="E38" s="263">
        <v>0.72273324572930353</v>
      </c>
      <c r="F38" s="264">
        <v>1522</v>
      </c>
      <c r="G38" s="265">
        <v>-9</v>
      </c>
      <c r="H38" s="266">
        <v>-0.58365758754863817</v>
      </c>
      <c r="I38" s="267">
        <v>1542</v>
      </c>
    </row>
    <row r="39" spans="2:9" s="259" customFormat="1" ht="13.2" customHeight="1" x14ac:dyDescent="0.25">
      <c r="B39" s="268" t="s">
        <v>66</v>
      </c>
      <c r="C39" s="269">
        <v>2090</v>
      </c>
      <c r="D39" s="270">
        <v>-66</v>
      </c>
      <c r="E39" s="271">
        <v>-3.0612244897959182</v>
      </c>
      <c r="F39" s="272">
        <v>2156</v>
      </c>
      <c r="G39" s="273">
        <v>-208</v>
      </c>
      <c r="H39" s="274">
        <v>-9.0513489991296776</v>
      </c>
      <c r="I39" s="275">
        <v>2298</v>
      </c>
    </row>
    <row r="40" spans="2:9" s="259" customFormat="1" ht="13.2" customHeight="1" x14ac:dyDescent="0.25">
      <c r="B40" s="268" t="s">
        <v>67</v>
      </c>
      <c r="C40" s="269">
        <v>746</v>
      </c>
      <c r="D40" s="270">
        <v>30</v>
      </c>
      <c r="E40" s="271">
        <v>4.1899441340782122</v>
      </c>
      <c r="F40" s="272">
        <v>716</v>
      </c>
      <c r="G40" s="273">
        <v>-16</v>
      </c>
      <c r="H40" s="274">
        <v>-2.0997375328083989</v>
      </c>
      <c r="I40" s="275">
        <v>762</v>
      </c>
    </row>
    <row r="41" spans="2:9" s="259" customFormat="1" ht="13.2" customHeight="1" x14ac:dyDescent="0.25">
      <c r="B41" s="268" t="s">
        <v>68</v>
      </c>
      <c r="C41" s="269">
        <v>918</v>
      </c>
      <c r="D41" s="270">
        <v>12</v>
      </c>
      <c r="E41" s="271">
        <v>1.3245033112582782</v>
      </c>
      <c r="F41" s="272">
        <v>906</v>
      </c>
      <c r="G41" s="273">
        <v>64</v>
      </c>
      <c r="H41" s="274">
        <v>7.4941451990632322</v>
      </c>
      <c r="I41" s="275">
        <v>854</v>
      </c>
    </row>
    <row r="42" spans="2:9" s="259" customFormat="1" ht="13.2" customHeight="1" x14ac:dyDescent="0.25">
      <c r="B42" s="276" t="s">
        <v>69</v>
      </c>
      <c r="C42" s="277">
        <v>2981</v>
      </c>
      <c r="D42" s="278">
        <v>19</v>
      </c>
      <c r="E42" s="279">
        <v>0.64145847400405132</v>
      </c>
      <c r="F42" s="280">
        <v>2962</v>
      </c>
      <c r="G42" s="281">
        <v>83</v>
      </c>
      <c r="H42" s="282">
        <v>2.8640441683919944</v>
      </c>
      <c r="I42" s="283">
        <v>2898</v>
      </c>
    </row>
    <row r="43" spans="2:9" s="259" customFormat="1" ht="13.2" customHeight="1" x14ac:dyDescent="0.25">
      <c r="B43" s="284" t="s">
        <v>70</v>
      </c>
      <c r="C43" s="285">
        <v>8268</v>
      </c>
      <c r="D43" s="286">
        <v>6</v>
      </c>
      <c r="E43" s="287">
        <v>7.2621641249092234E-2</v>
      </c>
      <c r="F43" s="288">
        <v>8262</v>
      </c>
      <c r="G43" s="289">
        <v>-86</v>
      </c>
      <c r="H43" s="290">
        <v>-1.0294469715106536</v>
      </c>
      <c r="I43" s="291">
        <v>8354</v>
      </c>
    </row>
    <row r="44" spans="2:9" s="259" customFormat="1" ht="6" customHeight="1" x14ac:dyDescent="0.25">
      <c r="B44" s="292"/>
      <c r="C44" s="293"/>
      <c r="D44" s="294"/>
      <c r="E44" s="295"/>
      <c r="F44" s="296"/>
      <c r="G44" s="294"/>
      <c r="H44" s="295"/>
      <c r="I44" s="296"/>
    </row>
    <row r="45" spans="2:9" s="259" customFormat="1" ht="13.2" customHeight="1" x14ac:dyDescent="0.25">
      <c r="B45" s="260" t="s">
        <v>71</v>
      </c>
      <c r="C45" s="261">
        <v>592</v>
      </c>
      <c r="D45" s="262">
        <v>7</v>
      </c>
      <c r="E45" s="263">
        <v>1.1965811965811968</v>
      </c>
      <c r="F45" s="264">
        <v>585</v>
      </c>
      <c r="G45" s="265">
        <v>-10</v>
      </c>
      <c r="H45" s="266">
        <v>-1.6611295681063125</v>
      </c>
      <c r="I45" s="267">
        <v>602</v>
      </c>
    </row>
    <row r="46" spans="2:9" s="259" customFormat="1" ht="13.2" customHeight="1" x14ac:dyDescent="0.25">
      <c r="B46" s="268" t="s">
        <v>72</v>
      </c>
      <c r="C46" s="269">
        <v>1044</v>
      </c>
      <c r="D46" s="270">
        <v>-33</v>
      </c>
      <c r="E46" s="271">
        <v>-3.0640668523676879</v>
      </c>
      <c r="F46" s="272">
        <v>1077</v>
      </c>
      <c r="G46" s="273">
        <v>-98</v>
      </c>
      <c r="H46" s="274">
        <v>-8.5814360770577931</v>
      </c>
      <c r="I46" s="275">
        <v>1142</v>
      </c>
    </row>
    <row r="47" spans="2:9" s="259" customFormat="1" ht="13.2" customHeight="1" x14ac:dyDescent="0.25">
      <c r="B47" s="268" t="s">
        <v>73</v>
      </c>
      <c r="C47" s="269">
        <v>1475</v>
      </c>
      <c r="D47" s="270">
        <v>77</v>
      </c>
      <c r="E47" s="271">
        <v>5.5078683834048636</v>
      </c>
      <c r="F47" s="272">
        <v>1398</v>
      </c>
      <c r="G47" s="273">
        <v>-57</v>
      </c>
      <c r="H47" s="274">
        <v>-3.7206266318537859</v>
      </c>
      <c r="I47" s="275">
        <v>1532</v>
      </c>
    </row>
    <row r="48" spans="2:9" s="259" customFormat="1" ht="13.2" customHeight="1" x14ac:dyDescent="0.25">
      <c r="B48" s="268" t="s">
        <v>74</v>
      </c>
      <c r="C48" s="269">
        <v>499</v>
      </c>
      <c r="D48" s="270">
        <v>-9</v>
      </c>
      <c r="E48" s="271">
        <v>-1.7716535433070866</v>
      </c>
      <c r="F48" s="272">
        <v>508</v>
      </c>
      <c r="G48" s="273">
        <v>23</v>
      </c>
      <c r="H48" s="274">
        <v>4.8319327731092443</v>
      </c>
      <c r="I48" s="275">
        <v>476</v>
      </c>
    </row>
    <row r="49" spans="2:9" s="259" customFormat="1" ht="13.2" customHeight="1" x14ac:dyDescent="0.25">
      <c r="B49" s="268" t="s">
        <v>75</v>
      </c>
      <c r="C49" s="269">
        <v>1358</v>
      </c>
      <c r="D49" s="270">
        <v>28</v>
      </c>
      <c r="E49" s="271">
        <v>2.1052631578947367</v>
      </c>
      <c r="F49" s="272">
        <v>1330</v>
      </c>
      <c r="G49" s="273">
        <v>-95</v>
      </c>
      <c r="H49" s="274">
        <v>-6.5381968341362704</v>
      </c>
      <c r="I49" s="275">
        <v>1453</v>
      </c>
    </row>
    <row r="50" spans="2:9" s="259" customFormat="1" ht="13.2" customHeight="1" x14ac:dyDescent="0.25">
      <c r="B50" s="268" t="s">
        <v>76</v>
      </c>
      <c r="C50" s="269">
        <v>364</v>
      </c>
      <c r="D50" s="270">
        <v>20</v>
      </c>
      <c r="E50" s="271">
        <v>5.8139534883720927</v>
      </c>
      <c r="F50" s="272">
        <v>344</v>
      </c>
      <c r="G50" s="273">
        <v>-23</v>
      </c>
      <c r="H50" s="274">
        <v>-5.9431524547803614</v>
      </c>
      <c r="I50" s="275">
        <v>387</v>
      </c>
    </row>
    <row r="51" spans="2:9" s="259" customFormat="1" ht="13.2" customHeight="1" x14ac:dyDescent="0.25">
      <c r="B51" s="268" t="s">
        <v>77</v>
      </c>
      <c r="C51" s="269">
        <v>276</v>
      </c>
      <c r="D51" s="270">
        <v>4</v>
      </c>
      <c r="E51" s="271">
        <v>1.4705882352941175</v>
      </c>
      <c r="F51" s="272">
        <v>272</v>
      </c>
      <c r="G51" s="273">
        <v>-12</v>
      </c>
      <c r="H51" s="274">
        <v>-4.1666666666666661</v>
      </c>
      <c r="I51" s="275">
        <v>288</v>
      </c>
    </row>
    <row r="52" spans="2:9" s="259" customFormat="1" ht="13.2" customHeight="1" x14ac:dyDescent="0.25">
      <c r="B52" s="268" t="s">
        <v>78</v>
      </c>
      <c r="C52" s="269">
        <v>1738</v>
      </c>
      <c r="D52" s="270">
        <v>39</v>
      </c>
      <c r="E52" s="271">
        <v>2.2954679223072394</v>
      </c>
      <c r="F52" s="272">
        <v>1699</v>
      </c>
      <c r="G52" s="273">
        <v>69</v>
      </c>
      <c r="H52" s="274">
        <v>4.134212103055722</v>
      </c>
      <c r="I52" s="275">
        <v>1669</v>
      </c>
    </row>
    <row r="53" spans="2:9" s="259" customFormat="1" ht="13.2" customHeight="1" x14ac:dyDescent="0.25">
      <c r="B53" s="276" t="s">
        <v>79</v>
      </c>
      <c r="C53" s="277">
        <v>562</v>
      </c>
      <c r="D53" s="278">
        <v>4</v>
      </c>
      <c r="E53" s="279">
        <v>0.71684587813620071</v>
      </c>
      <c r="F53" s="280">
        <v>558</v>
      </c>
      <c r="G53" s="281">
        <v>-46</v>
      </c>
      <c r="H53" s="282">
        <v>-7.5657894736842106</v>
      </c>
      <c r="I53" s="283">
        <v>608</v>
      </c>
    </row>
    <row r="54" spans="2:9" s="259" customFormat="1" ht="13.2" customHeight="1" x14ac:dyDescent="0.25">
      <c r="B54" s="284" t="s">
        <v>80</v>
      </c>
      <c r="C54" s="285">
        <v>7908</v>
      </c>
      <c r="D54" s="286">
        <v>137</v>
      </c>
      <c r="E54" s="287">
        <v>1.7629648693861792</v>
      </c>
      <c r="F54" s="288">
        <v>7771</v>
      </c>
      <c r="G54" s="289">
        <v>-249</v>
      </c>
      <c r="H54" s="290">
        <v>-3.0525928650239056</v>
      </c>
      <c r="I54" s="291">
        <v>8157</v>
      </c>
    </row>
    <row r="55" spans="2:9" s="259" customFormat="1" ht="6" customHeight="1" x14ac:dyDescent="0.25">
      <c r="B55" s="292"/>
      <c r="C55" s="293"/>
      <c r="D55" s="294"/>
      <c r="E55" s="295"/>
      <c r="F55" s="296"/>
      <c r="G55" s="294"/>
      <c r="H55" s="295"/>
      <c r="I55" s="296"/>
    </row>
    <row r="56" spans="2:9" s="259" customFormat="1" ht="13.2" customHeight="1" x14ac:dyDescent="0.25">
      <c r="B56" s="260" t="s">
        <v>81</v>
      </c>
      <c r="C56" s="261">
        <v>15898</v>
      </c>
      <c r="D56" s="262">
        <v>-1157</v>
      </c>
      <c r="E56" s="263">
        <v>-6.7839343301084725</v>
      </c>
      <c r="F56" s="264">
        <v>17055</v>
      </c>
      <c r="G56" s="265">
        <v>200</v>
      </c>
      <c r="H56" s="266">
        <v>1.2740476493820869</v>
      </c>
      <c r="I56" s="267">
        <v>15698</v>
      </c>
    </row>
    <row r="57" spans="2:9" s="259" customFormat="1" ht="13.2" customHeight="1" x14ac:dyDescent="0.25">
      <c r="B57" s="268" t="s">
        <v>82</v>
      </c>
      <c r="C57" s="269">
        <v>2293</v>
      </c>
      <c r="D57" s="270">
        <v>-123</v>
      </c>
      <c r="E57" s="271">
        <v>-5.0910596026490067</v>
      </c>
      <c r="F57" s="272">
        <v>2416</v>
      </c>
      <c r="G57" s="273">
        <v>-55</v>
      </c>
      <c r="H57" s="274">
        <v>-2.3424190800681433</v>
      </c>
      <c r="I57" s="275">
        <v>2348</v>
      </c>
    </row>
    <row r="58" spans="2:9" s="259" customFormat="1" ht="13.2" customHeight="1" x14ac:dyDescent="0.25">
      <c r="B58" s="268" t="s">
        <v>83</v>
      </c>
      <c r="C58" s="269">
        <v>1339</v>
      </c>
      <c r="D58" s="270">
        <v>-92</v>
      </c>
      <c r="E58" s="271">
        <v>-6.4290705800139767</v>
      </c>
      <c r="F58" s="272">
        <v>1431</v>
      </c>
      <c r="G58" s="273">
        <v>44</v>
      </c>
      <c r="H58" s="274">
        <v>3.397683397683398</v>
      </c>
      <c r="I58" s="275">
        <v>1295</v>
      </c>
    </row>
    <row r="59" spans="2:9" s="259" customFormat="1" ht="13.2" customHeight="1" x14ac:dyDescent="0.25">
      <c r="B59" s="276" t="s">
        <v>84</v>
      </c>
      <c r="C59" s="277">
        <v>2738</v>
      </c>
      <c r="D59" s="278">
        <v>-140</v>
      </c>
      <c r="E59" s="279">
        <v>-4.864489228630994</v>
      </c>
      <c r="F59" s="280">
        <v>2878</v>
      </c>
      <c r="G59" s="281">
        <v>-16</v>
      </c>
      <c r="H59" s="282">
        <v>-0.58097312999273787</v>
      </c>
      <c r="I59" s="283">
        <v>2754</v>
      </c>
    </row>
    <row r="60" spans="2:9" s="259" customFormat="1" ht="13.2" customHeight="1" x14ac:dyDescent="0.25">
      <c r="B60" s="284" t="s">
        <v>85</v>
      </c>
      <c r="C60" s="285">
        <v>22268</v>
      </c>
      <c r="D60" s="286">
        <v>-1512</v>
      </c>
      <c r="E60" s="287">
        <v>-6.3582842724978983</v>
      </c>
      <c r="F60" s="288">
        <v>23780</v>
      </c>
      <c r="G60" s="289">
        <v>173</v>
      </c>
      <c r="H60" s="290">
        <v>0.78298257524326775</v>
      </c>
      <c r="I60" s="291">
        <v>22095</v>
      </c>
    </row>
    <row r="61" spans="2:9" s="259" customFormat="1" ht="6" customHeight="1" x14ac:dyDescent="0.25">
      <c r="B61" s="292"/>
      <c r="C61" s="293"/>
      <c r="D61" s="294"/>
      <c r="E61" s="295"/>
      <c r="F61" s="296"/>
      <c r="G61" s="294"/>
      <c r="H61" s="295"/>
      <c r="I61" s="296"/>
    </row>
    <row r="62" spans="2:9" s="259" customFormat="1" ht="13.2" customHeight="1" x14ac:dyDescent="0.25">
      <c r="B62" s="260" t="s">
        <v>86</v>
      </c>
      <c r="C62" s="261">
        <v>7220</v>
      </c>
      <c r="D62" s="262">
        <v>121</v>
      </c>
      <c r="E62" s="263">
        <v>1.7044654176644598</v>
      </c>
      <c r="F62" s="264">
        <v>7099</v>
      </c>
      <c r="G62" s="265">
        <v>-560</v>
      </c>
      <c r="H62" s="266">
        <v>-7.1979434447300772</v>
      </c>
      <c r="I62" s="267">
        <v>7780</v>
      </c>
    </row>
    <row r="63" spans="2:9" s="259" customFormat="1" ht="13.2" customHeight="1" x14ac:dyDescent="0.25">
      <c r="B63" s="268" t="s">
        <v>87</v>
      </c>
      <c r="C63" s="269">
        <v>2200</v>
      </c>
      <c r="D63" s="270">
        <v>-59</v>
      </c>
      <c r="E63" s="271">
        <v>-2.6117751217352811</v>
      </c>
      <c r="F63" s="272">
        <v>2259</v>
      </c>
      <c r="G63" s="273">
        <v>-364</v>
      </c>
      <c r="H63" s="274">
        <v>-14.19656786271451</v>
      </c>
      <c r="I63" s="275">
        <v>2564</v>
      </c>
    </row>
    <row r="64" spans="2:9" s="259" customFormat="1" ht="13.2" customHeight="1" x14ac:dyDescent="0.25">
      <c r="B64" s="276" t="s">
        <v>88</v>
      </c>
      <c r="C64" s="277">
        <v>9448</v>
      </c>
      <c r="D64" s="278">
        <v>-91</v>
      </c>
      <c r="E64" s="279">
        <v>-0.95397840444491033</v>
      </c>
      <c r="F64" s="280">
        <v>9539</v>
      </c>
      <c r="G64" s="281">
        <v>-1226</v>
      </c>
      <c r="H64" s="282">
        <v>-11.485853475735432</v>
      </c>
      <c r="I64" s="283">
        <v>10674</v>
      </c>
    </row>
    <row r="65" spans="2:9" s="259" customFormat="1" ht="13.2" customHeight="1" x14ac:dyDescent="0.25">
      <c r="B65" s="284" t="s">
        <v>89</v>
      </c>
      <c r="C65" s="285">
        <v>18868</v>
      </c>
      <c r="D65" s="286">
        <v>-29</v>
      </c>
      <c r="E65" s="287">
        <v>-0.15346351272688788</v>
      </c>
      <c r="F65" s="288">
        <v>18897</v>
      </c>
      <c r="G65" s="289">
        <v>-2150</v>
      </c>
      <c r="H65" s="290">
        <v>-10.229327243315254</v>
      </c>
      <c r="I65" s="291">
        <v>21018</v>
      </c>
    </row>
    <row r="66" spans="2:9" s="259" customFormat="1" ht="6" customHeight="1" x14ac:dyDescent="0.25">
      <c r="B66" s="292"/>
      <c r="C66" s="293"/>
      <c r="D66" s="294"/>
      <c r="E66" s="295"/>
      <c r="F66" s="296"/>
      <c r="G66" s="294"/>
      <c r="H66" s="295"/>
      <c r="I66" s="296"/>
    </row>
    <row r="67" spans="2:9" s="259" customFormat="1" ht="13.2" customHeight="1" x14ac:dyDescent="0.25">
      <c r="B67" s="260" t="s">
        <v>90</v>
      </c>
      <c r="C67" s="261">
        <v>3001</v>
      </c>
      <c r="D67" s="262">
        <v>-4</v>
      </c>
      <c r="E67" s="263">
        <v>-0.13311148086522462</v>
      </c>
      <c r="F67" s="264">
        <v>3005</v>
      </c>
      <c r="G67" s="265">
        <v>-145</v>
      </c>
      <c r="H67" s="266">
        <v>-4.6090273363000636</v>
      </c>
      <c r="I67" s="267">
        <v>3146</v>
      </c>
    </row>
    <row r="68" spans="2:9" s="259" customFormat="1" ht="13.2" customHeight="1" x14ac:dyDescent="0.25">
      <c r="B68" s="276" t="s">
        <v>91</v>
      </c>
      <c r="C68" s="277">
        <v>1625</v>
      </c>
      <c r="D68" s="278">
        <v>50</v>
      </c>
      <c r="E68" s="279">
        <v>3.1746031746031744</v>
      </c>
      <c r="F68" s="280">
        <v>1575</v>
      </c>
      <c r="G68" s="281">
        <v>-164</v>
      </c>
      <c r="H68" s="282">
        <v>-9.1671324762437116</v>
      </c>
      <c r="I68" s="283">
        <v>1789</v>
      </c>
    </row>
    <row r="69" spans="2:9" s="259" customFormat="1" ht="13.2" customHeight="1" x14ac:dyDescent="0.25">
      <c r="B69" s="284" t="s">
        <v>92</v>
      </c>
      <c r="C69" s="285">
        <v>4626</v>
      </c>
      <c r="D69" s="286">
        <v>46</v>
      </c>
      <c r="E69" s="287">
        <v>1.0043668122270744</v>
      </c>
      <c r="F69" s="288">
        <v>4580</v>
      </c>
      <c r="G69" s="289">
        <v>-309</v>
      </c>
      <c r="H69" s="290">
        <v>-6.2613981762917934</v>
      </c>
      <c r="I69" s="291">
        <v>4935</v>
      </c>
    </row>
    <row r="70" spans="2:9" s="259" customFormat="1" ht="6" customHeight="1" x14ac:dyDescent="0.25">
      <c r="B70" s="292"/>
      <c r="C70" s="293"/>
      <c r="D70" s="294"/>
      <c r="E70" s="295"/>
      <c r="F70" s="296"/>
      <c r="G70" s="294"/>
      <c r="H70" s="295"/>
      <c r="I70" s="296"/>
    </row>
    <row r="71" spans="2:9" s="259" customFormat="1" ht="13.2" customHeight="1" x14ac:dyDescent="0.25">
      <c r="B71" s="260" t="s">
        <v>93</v>
      </c>
      <c r="C71" s="261">
        <v>2521</v>
      </c>
      <c r="D71" s="262">
        <v>18</v>
      </c>
      <c r="E71" s="263">
        <v>0.71913703555733122</v>
      </c>
      <c r="F71" s="264">
        <v>2503</v>
      </c>
      <c r="G71" s="265">
        <v>-165</v>
      </c>
      <c r="H71" s="266">
        <v>-6.1429635145197325</v>
      </c>
      <c r="I71" s="267">
        <v>2686</v>
      </c>
    </row>
    <row r="72" spans="2:9" s="259" customFormat="1" ht="13.2" customHeight="1" x14ac:dyDescent="0.25">
      <c r="B72" s="268" t="s">
        <v>94</v>
      </c>
      <c r="C72" s="269">
        <v>712</v>
      </c>
      <c r="D72" s="270">
        <v>23</v>
      </c>
      <c r="E72" s="271">
        <v>3.3381712626995643</v>
      </c>
      <c r="F72" s="272">
        <v>689</v>
      </c>
      <c r="G72" s="273">
        <v>-61</v>
      </c>
      <c r="H72" s="274">
        <v>-7.8913324708926256</v>
      </c>
      <c r="I72" s="275">
        <v>773</v>
      </c>
    </row>
    <row r="73" spans="2:9" s="259" customFormat="1" ht="13.2" customHeight="1" x14ac:dyDescent="0.25">
      <c r="B73" s="268" t="s">
        <v>95</v>
      </c>
      <c r="C73" s="269">
        <v>851</v>
      </c>
      <c r="D73" s="270">
        <v>15</v>
      </c>
      <c r="E73" s="271">
        <v>1.7942583732057416</v>
      </c>
      <c r="F73" s="272">
        <v>836</v>
      </c>
      <c r="G73" s="273">
        <v>-74</v>
      </c>
      <c r="H73" s="274">
        <v>-8</v>
      </c>
      <c r="I73" s="275">
        <v>925</v>
      </c>
    </row>
    <row r="74" spans="2:9" s="259" customFormat="1" ht="13.2" customHeight="1" x14ac:dyDescent="0.25">
      <c r="B74" s="276" t="s">
        <v>96</v>
      </c>
      <c r="C74" s="277">
        <v>2511</v>
      </c>
      <c r="D74" s="278">
        <v>2</v>
      </c>
      <c r="E74" s="279">
        <v>7.9713033080908727E-2</v>
      </c>
      <c r="F74" s="280">
        <v>2509</v>
      </c>
      <c r="G74" s="281">
        <v>-43</v>
      </c>
      <c r="H74" s="282">
        <v>-1.6836335160532498</v>
      </c>
      <c r="I74" s="283">
        <v>2554</v>
      </c>
    </row>
    <row r="75" spans="2:9" s="259" customFormat="1" ht="13.2" customHeight="1" x14ac:dyDescent="0.25">
      <c r="B75" s="284" t="s">
        <v>97</v>
      </c>
      <c r="C75" s="285">
        <v>6595</v>
      </c>
      <c r="D75" s="286">
        <v>58</v>
      </c>
      <c r="E75" s="287">
        <v>0.88725715159859264</v>
      </c>
      <c r="F75" s="288">
        <v>6537</v>
      </c>
      <c r="G75" s="289">
        <v>-343</v>
      </c>
      <c r="H75" s="290">
        <v>-4.9437878351109834</v>
      </c>
      <c r="I75" s="291">
        <v>6938</v>
      </c>
    </row>
    <row r="76" spans="2:9" s="259" customFormat="1" ht="6" customHeight="1" x14ac:dyDescent="0.25">
      <c r="B76" s="292"/>
      <c r="C76" s="293"/>
      <c r="D76" s="294"/>
      <c r="E76" s="295"/>
      <c r="F76" s="296"/>
      <c r="G76" s="294"/>
      <c r="H76" s="295"/>
      <c r="I76" s="296"/>
    </row>
    <row r="77" spans="2:9" s="259" customFormat="1" ht="13.2" customHeight="1" x14ac:dyDescent="0.25">
      <c r="B77" s="284" t="s">
        <v>98</v>
      </c>
      <c r="C77" s="285">
        <v>20274</v>
      </c>
      <c r="D77" s="286">
        <v>-724</v>
      </c>
      <c r="E77" s="287">
        <v>-3.4479474235641487</v>
      </c>
      <c r="F77" s="288">
        <v>20998</v>
      </c>
      <c r="G77" s="289">
        <v>-832</v>
      </c>
      <c r="H77" s="290">
        <v>-3.9420070122240123</v>
      </c>
      <c r="I77" s="291">
        <v>21106</v>
      </c>
    </row>
    <row r="78" spans="2:9" s="259" customFormat="1" ht="6" customHeight="1" x14ac:dyDescent="0.25">
      <c r="B78" s="292"/>
      <c r="C78" s="293"/>
      <c r="D78" s="294"/>
      <c r="E78" s="295"/>
      <c r="F78" s="296"/>
      <c r="G78" s="294"/>
      <c r="H78" s="295"/>
      <c r="I78" s="296"/>
    </row>
    <row r="79" spans="2:9" s="259" customFormat="1" ht="13.2" customHeight="1" x14ac:dyDescent="0.25">
      <c r="B79" s="284" t="s">
        <v>99</v>
      </c>
      <c r="C79" s="285">
        <v>6609</v>
      </c>
      <c r="D79" s="286">
        <v>-68</v>
      </c>
      <c r="E79" s="287">
        <v>-1.0184214467575259</v>
      </c>
      <c r="F79" s="288">
        <v>6677</v>
      </c>
      <c r="G79" s="289">
        <v>-205</v>
      </c>
      <c r="H79" s="290">
        <v>-3.0085118872908718</v>
      </c>
      <c r="I79" s="291">
        <v>6814</v>
      </c>
    </row>
    <row r="80" spans="2:9" s="259" customFormat="1" ht="6" customHeight="1" x14ac:dyDescent="0.25">
      <c r="B80" s="292"/>
      <c r="C80" s="293"/>
      <c r="D80" s="294"/>
      <c r="E80" s="295"/>
      <c r="F80" s="296"/>
      <c r="G80" s="294"/>
      <c r="H80" s="295"/>
      <c r="I80" s="296"/>
    </row>
    <row r="81" spans="2:9" s="259" customFormat="1" ht="13.2" customHeight="1" x14ac:dyDescent="0.25">
      <c r="B81" s="284" t="s">
        <v>100</v>
      </c>
      <c r="C81" s="285">
        <v>2514</v>
      </c>
      <c r="D81" s="286">
        <v>79</v>
      </c>
      <c r="E81" s="287">
        <v>3.2443531827515399</v>
      </c>
      <c r="F81" s="288">
        <v>2435</v>
      </c>
      <c r="G81" s="289">
        <v>2</v>
      </c>
      <c r="H81" s="290">
        <v>7.9617834394904469E-2</v>
      </c>
      <c r="I81" s="291">
        <v>2512</v>
      </c>
    </row>
    <row r="82" spans="2:9" s="259" customFormat="1" ht="6" customHeight="1" x14ac:dyDescent="0.25">
      <c r="B82" s="292"/>
      <c r="C82" s="293"/>
      <c r="D82" s="294"/>
      <c r="E82" s="295"/>
      <c r="F82" s="296"/>
      <c r="G82" s="294"/>
      <c r="H82" s="295"/>
      <c r="I82" s="296"/>
    </row>
    <row r="83" spans="2:9" s="259" customFormat="1" ht="13.2" customHeight="1" x14ac:dyDescent="0.25">
      <c r="B83" s="260" t="s">
        <v>101</v>
      </c>
      <c r="C83" s="261">
        <v>1332</v>
      </c>
      <c r="D83" s="262">
        <v>-42</v>
      </c>
      <c r="E83" s="263">
        <v>-3.0567685589519651</v>
      </c>
      <c r="F83" s="264">
        <v>1374</v>
      </c>
      <c r="G83" s="265">
        <v>-9</v>
      </c>
      <c r="H83" s="266">
        <v>-0.67114093959731547</v>
      </c>
      <c r="I83" s="267">
        <v>1341</v>
      </c>
    </row>
    <row r="84" spans="2:9" s="259" customFormat="1" ht="13.2" customHeight="1" x14ac:dyDescent="0.25">
      <c r="B84" s="268" t="s">
        <v>102</v>
      </c>
      <c r="C84" s="269">
        <v>5079</v>
      </c>
      <c r="D84" s="270">
        <v>-123</v>
      </c>
      <c r="E84" s="271">
        <v>-2.364475201845444</v>
      </c>
      <c r="F84" s="272">
        <v>5202</v>
      </c>
      <c r="G84" s="273">
        <v>-66</v>
      </c>
      <c r="H84" s="274">
        <v>-1.282798833819242</v>
      </c>
      <c r="I84" s="275">
        <v>5145</v>
      </c>
    </row>
    <row r="85" spans="2:9" s="259" customFormat="1" ht="13.2" customHeight="1" x14ac:dyDescent="0.25">
      <c r="B85" s="276" t="s">
        <v>103</v>
      </c>
      <c r="C85" s="277">
        <v>2400</v>
      </c>
      <c r="D85" s="278">
        <v>-109</v>
      </c>
      <c r="E85" s="279">
        <v>-4.3443603029095259</v>
      </c>
      <c r="F85" s="280">
        <v>2509</v>
      </c>
      <c r="G85" s="281">
        <v>-66</v>
      </c>
      <c r="H85" s="282">
        <v>-2.6763990267639901</v>
      </c>
      <c r="I85" s="283">
        <v>2466</v>
      </c>
    </row>
    <row r="86" spans="2:9" s="259" customFormat="1" ht="13.2" customHeight="1" x14ac:dyDescent="0.25">
      <c r="B86" s="284" t="s">
        <v>104</v>
      </c>
      <c r="C86" s="285">
        <v>8811</v>
      </c>
      <c r="D86" s="286">
        <v>-274</v>
      </c>
      <c r="E86" s="287">
        <v>-3.0159603742432579</v>
      </c>
      <c r="F86" s="288">
        <v>9085</v>
      </c>
      <c r="G86" s="289">
        <v>-141</v>
      </c>
      <c r="H86" s="290">
        <v>-1.5750670241286864</v>
      </c>
      <c r="I86" s="291">
        <v>8952</v>
      </c>
    </row>
    <row r="87" spans="2:9" s="259" customFormat="1" ht="6" customHeight="1" x14ac:dyDescent="0.25">
      <c r="B87" s="292"/>
      <c r="C87" s="293"/>
      <c r="D87" s="294"/>
      <c r="E87" s="295"/>
      <c r="F87" s="296"/>
      <c r="G87" s="294"/>
      <c r="H87" s="295"/>
      <c r="I87" s="296"/>
    </row>
    <row r="88" spans="2:9" s="259" customFormat="1" ht="13.2" customHeight="1" x14ac:dyDescent="0.25">
      <c r="B88" s="284" t="s">
        <v>105</v>
      </c>
      <c r="C88" s="285">
        <v>886</v>
      </c>
      <c r="D88" s="286">
        <v>-6</v>
      </c>
      <c r="E88" s="287">
        <v>-0.67264573991031396</v>
      </c>
      <c r="F88" s="288">
        <v>892</v>
      </c>
      <c r="G88" s="289">
        <v>-49</v>
      </c>
      <c r="H88" s="290">
        <v>-5.2406417112299462</v>
      </c>
      <c r="I88" s="291">
        <v>935</v>
      </c>
    </row>
    <row r="89" spans="2:9" s="259" customFormat="1" ht="6" customHeight="1" x14ac:dyDescent="0.25">
      <c r="B89" s="292"/>
      <c r="C89" s="293"/>
      <c r="D89" s="294"/>
      <c r="E89" s="295"/>
      <c r="F89" s="296"/>
      <c r="G89" s="294"/>
      <c r="H89" s="295"/>
      <c r="I89" s="296"/>
    </row>
    <row r="90" spans="2:9" s="259" customFormat="1" ht="13.2" customHeight="1" x14ac:dyDescent="0.25">
      <c r="B90" s="284" t="s">
        <v>106</v>
      </c>
      <c r="C90" s="285">
        <v>859</v>
      </c>
      <c r="D90" s="286">
        <v>-40</v>
      </c>
      <c r="E90" s="287">
        <v>-4.4493882091212456</v>
      </c>
      <c r="F90" s="288">
        <v>899</v>
      </c>
      <c r="G90" s="289">
        <v>-136</v>
      </c>
      <c r="H90" s="290">
        <v>-13.668341708542714</v>
      </c>
      <c r="I90" s="291">
        <v>995</v>
      </c>
    </row>
    <row r="91" spans="2:9" s="259" customFormat="1" ht="6" customHeight="1" x14ac:dyDescent="0.25">
      <c r="B91" s="292"/>
      <c r="C91" s="293"/>
      <c r="D91" s="294"/>
      <c r="E91" s="295"/>
      <c r="F91" s="296"/>
      <c r="G91" s="294"/>
      <c r="H91" s="295"/>
      <c r="I91" s="296"/>
    </row>
    <row r="92" spans="2:9" s="259" customFormat="1" ht="13.2" customHeight="1" x14ac:dyDescent="0.25">
      <c r="B92" s="284" t="s">
        <v>107</v>
      </c>
      <c r="C92" s="285">
        <v>671</v>
      </c>
      <c r="D92" s="286">
        <v>5</v>
      </c>
      <c r="E92" s="287">
        <v>0.75075075075075071</v>
      </c>
      <c r="F92" s="288">
        <v>666</v>
      </c>
      <c r="G92" s="289">
        <v>-140</v>
      </c>
      <c r="H92" s="290">
        <v>-17.262638717632552</v>
      </c>
      <c r="I92" s="291">
        <v>811</v>
      </c>
    </row>
    <row r="93" spans="2:9" s="259" customFormat="1" ht="6" customHeight="1" x14ac:dyDescent="0.25">
      <c r="B93" s="292"/>
      <c r="C93" s="293"/>
      <c r="D93" s="294"/>
      <c r="E93" s="295"/>
      <c r="F93" s="296"/>
      <c r="G93" s="294"/>
      <c r="H93" s="295"/>
      <c r="I93" s="296"/>
    </row>
    <row r="94" spans="2:9" s="259" customFormat="1" ht="20.100000000000001" customHeight="1" x14ac:dyDescent="0.25">
      <c r="B94" s="284" t="s">
        <v>108</v>
      </c>
      <c r="C94" s="285">
        <v>177959</v>
      </c>
      <c r="D94" s="286">
        <v>-2486</v>
      </c>
      <c r="E94" s="287">
        <v>-1.377705117902962</v>
      </c>
      <c r="F94" s="288">
        <v>180445</v>
      </c>
      <c r="G94" s="289">
        <v>-7950</v>
      </c>
      <c r="H94" s="290">
        <v>-4.2762857096751636</v>
      </c>
      <c r="I94" s="291">
        <v>185909</v>
      </c>
    </row>
    <row r="96" spans="2:9" x14ac:dyDescent="0.3">
      <c r="B96" s="144"/>
    </row>
    <row r="111" spans="1:2" x14ac:dyDescent="0.3">
      <c r="A111" s="298" t="s">
        <v>20</v>
      </c>
    </row>
    <row r="112" spans="1:2" x14ac:dyDescent="0.3">
      <c r="B112" s="29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53</vt:i4>
      </vt:variant>
    </vt:vector>
  </HeadingPairs>
  <TitlesOfParts>
    <vt:vector size="71" baseType="lpstr">
      <vt:lpstr>Portada</vt:lpstr>
      <vt:lpstr>Indice</vt:lpstr>
      <vt:lpstr>Pag1</vt:lpstr>
      <vt:lpstr>Pag2</vt:lpstr>
      <vt:lpstr>Pag3</vt:lpstr>
      <vt:lpstr>Pag4-5</vt:lpstr>
      <vt:lpstr>Pag6-7</vt:lpstr>
      <vt:lpstr>Pag8-9</vt:lpstr>
      <vt:lpstr>Pag10-11</vt:lpstr>
      <vt:lpstr>Pag12</vt:lpstr>
      <vt:lpstr>Pag13</vt:lpstr>
      <vt:lpstr>Pag14</vt:lpstr>
      <vt:lpstr>Pag15</vt:lpstr>
      <vt:lpstr>Pag16-17</vt:lpstr>
      <vt:lpstr>Pag18-19</vt:lpstr>
      <vt:lpstr>Pag20-21</vt:lpstr>
      <vt:lpstr>Pag22-23</vt:lpstr>
      <vt:lpstr>Pag24-25</vt:lpstr>
      <vt:lpstr>Indice!Área_de_impresión</vt:lpstr>
      <vt:lpstr>'Pag1'!Área_de_impresión</vt:lpstr>
      <vt:lpstr>'Pag10-11'!Área_de_impresión</vt:lpstr>
      <vt:lpstr>'Pag12'!Área_de_impresión</vt:lpstr>
      <vt:lpstr>'Pag13'!Área_de_impresión</vt:lpstr>
      <vt:lpstr>'Pag14'!Área_de_impresión</vt:lpstr>
      <vt:lpstr>'Pag15'!Área_de_impresión</vt:lpstr>
      <vt:lpstr>'Pag16-17'!Área_de_impresión</vt:lpstr>
      <vt:lpstr>'Pag18-19'!Área_de_impresión</vt:lpstr>
      <vt:lpstr>'Pag2'!Área_de_impresión</vt:lpstr>
      <vt:lpstr>'Pag20-21'!Área_de_impresión</vt:lpstr>
      <vt:lpstr>'Pag22-23'!Área_de_impresión</vt:lpstr>
      <vt:lpstr>'Pag24-25'!Área_de_impresión</vt:lpstr>
      <vt:lpstr>'Pag3'!Área_de_impresión</vt:lpstr>
      <vt:lpstr>'Pag4-5'!Área_de_impresión</vt:lpstr>
      <vt:lpstr>'Pag6-7'!Área_de_impresión</vt:lpstr>
      <vt:lpstr>'Pag8-9'!Área_de_impresión</vt:lpstr>
      <vt:lpstr>Portada!Área_de_impresión</vt:lpstr>
      <vt:lpstr>Indice!Print_Area</vt:lpstr>
      <vt:lpstr>'Pag1'!Print_Area</vt:lpstr>
      <vt:lpstr>'Pag10-11'!Print_Area</vt:lpstr>
      <vt:lpstr>'Pag12'!Print_Area</vt:lpstr>
      <vt:lpstr>'Pag13'!Print_Area</vt:lpstr>
      <vt:lpstr>'Pag14'!Print_Area</vt:lpstr>
      <vt:lpstr>'Pag15'!Print_Area</vt:lpstr>
      <vt:lpstr>'Pag16-17'!Print_Area</vt:lpstr>
      <vt:lpstr>'Pag18-19'!Print_Area</vt:lpstr>
      <vt:lpstr>'Pag2'!Print_Area</vt:lpstr>
      <vt:lpstr>'Pag20-21'!Print_Area</vt:lpstr>
      <vt:lpstr>'Pag22-23'!Print_Area</vt:lpstr>
      <vt:lpstr>'Pag24-25'!Print_Area</vt:lpstr>
      <vt:lpstr>'Pag3'!Print_Area</vt:lpstr>
      <vt:lpstr>'Pag4-5'!Print_Area</vt:lpstr>
      <vt:lpstr>'Pag6-7'!Print_Area</vt:lpstr>
      <vt:lpstr>'Pag8-9'!Print_Area</vt:lpstr>
      <vt:lpstr>'Pag10-11'!Print_Titles</vt:lpstr>
      <vt:lpstr>'Pag16-17'!Print_Titles</vt:lpstr>
      <vt:lpstr>'Pag18-19'!Print_Titles</vt:lpstr>
      <vt:lpstr>'Pag20-21'!Print_Titles</vt:lpstr>
      <vt:lpstr>'Pag22-23'!Print_Titles</vt:lpstr>
      <vt:lpstr>'Pag24-25'!Print_Titles</vt:lpstr>
      <vt:lpstr>'Pag4-5'!Print_Titles</vt:lpstr>
      <vt:lpstr>'Pag6-7'!Print_Titles</vt:lpstr>
      <vt:lpstr>'Pag8-9'!Print_Titles</vt:lpstr>
      <vt:lpstr>'Pag10-11'!Títulos_a_imprimir</vt:lpstr>
      <vt:lpstr>'Pag16-17'!Títulos_a_imprimir</vt:lpstr>
      <vt:lpstr>'Pag18-19'!Títulos_a_imprimir</vt:lpstr>
      <vt:lpstr>'Pag20-21'!Títulos_a_imprimir</vt:lpstr>
      <vt:lpstr>'Pag22-23'!Títulos_a_imprimir</vt:lpstr>
      <vt:lpstr>'Pag24-25'!Títulos_a_imprimir</vt:lpstr>
      <vt:lpstr>'Pag4-5'!Títulos_a_imprimir</vt:lpstr>
      <vt:lpstr>'Pag6-7'!Títulos_a_imprimir</vt:lpstr>
      <vt:lpstr>'Pag8-9'!Títulos_a_imprimir</vt:lpstr>
    </vt:vector>
  </TitlesOfParts>
  <Manager/>
  <Company>Instituto de la Juventud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estadistica-injuve</cp:lastModifiedBy>
  <cp:lastPrinted>2025-12-19T11:11:45Z</cp:lastPrinted>
  <dcterms:created xsi:type="dcterms:W3CDTF">2025-01-29T08:00:01Z</dcterms:created>
  <dcterms:modified xsi:type="dcterms:W3CDTF">2025-12-19T11:12:50Z</dcterms:modified>
</cp:coreProperties>
</file>