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TRABAJO\02_CIFRAS_JOVENES\01_PARO_REGISTRADO\2025\3_EnPDF\"/>
    </mc:Choice>
  </mc:AlternateContent>
  <xr:revisionPtr revIDLastSave="0" documentId="13_ncr:1_{1F055EFE-9394-4495-B45E-BA71035C948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ortada" sheetId="1" r:id="rId1"/>
    <sheet name="Indice" sheetId="20" r:id="rId2"/>
    <sheet name="Pag1" sheetId="3" r:id="rId3"/>
    <sheet name="Pag2" sheetId="4" r:id="rId4"/>
    <sheet name="Pag3" sheetId="5" r:id="rId5"/>
    <sheet name="Pag4-5" sheetId="6" r:id="rId6"/>
    <sheet name="Pag6-7" sheetId="7" r:id="rId7"/>
    <sheet name="Pag8-9" sheetId="8" r:id="rId8"/>
    <sheet name="Pag10-11" sheetId="9" r:id="rId9"/>
    <sheet name="Pag12" sheetId="10" r:id="rId10"/>
    <sheet name="Pag13" sheetId="11" r:id="rId11"/>
    <sheet name="Pag14" sheetId="12" r:id="rId12"/>
    <sheet name="Pag15" sheetId="13" r:id="rId13"/>
    <sheet name="Pag16-17" sheetId="14" r:id="rId14"/>
    <sheet name="Pag18-19" sheetId="15" r:id="rId15"/>
    <sheet name="Pag20-21" sheetId="16" r:id="rId16"/>
    <sheet name="Pag22-23" sheetId="17" r:id="rId17"/>
    <sheet name="Pag24-25" sheetId="18" r:id="rId18"/>
  </sheets>
  <externalReferences>
    <externalReference r:id="rId19"/>
  </externalReferences>
  <definedNames>
    <definedName name="_xlnm._FilterDatabase" localSheetId="13" hidden="1">'Pag16-17'!$B$20:$K$20</definedName>
    <definedName name="_xlnm.Print_Area" localSheetId="1">Indice!$A$1:$J$31</definedName>
    <definedName name="_xlnm.Print_Area" localSheetId="2">'Pag1'!$A$1:$J$54</definedName>
    <definedName name="_xlnm.Print_Area" localSheetId="8">'Pag10-11'!$A$1:$J$112</definedName>
    <definedName name="_xlnm.Print_Area" localSheetId="9">'Pag12'!$A$1:$I$55</definedName>
    <definedName name="_xlnm.Print_Area" localSheetId="10">'Pag13'!$A$1:$J$56</definedName>
    <definedName name="_xlnm.Print_Area" localSheetId="11">'Pag14'!$A$1:$I$52</definedName>
    <definedName name="_xlnm.Print_Area" localSheetId="12">'Pag15'!$A$1:$J$51</definedName>
    <definedName name="_xlnm.Print_Area" localSheetId="13">'Pag16-17'!$A$1:$J$110</definedName>
    <definedName name="_xlnm.Print_Area" localSheetId="14">'Pag18-19'!$A$1:$J$110</definedName>
    <definedName name="_xlnm.Print_Area" localSheetId="3">'Pag2'!$A$1:$K$61</definedName>
    <definedName name="_xlnm.Print_Area" localSheetId="15">'Pag20-21'!$A$1:$J$112</definedName>
    <definedName name="_xlnm.Print_Area" localSheetId="16">'Pag22-23'!$A$1:$J$112</definedName>
    <definedName name="_xlnm.Print_Area" localSheetId="17">'Pag24-25'!$A$1:$J$112</definedName>
    <definedName name="_xlnm.Print_Area" localSheetId="4">'Pag3'!$A$1:$K$57</definedName>
    <definedName name="_xlnm.Print_Area" localSheetId="5">'Pag4-5'!$A$1:$M$132</definedName>
    <definedName name="_xlnm.Print_Area" localSheetId="6">'Pag6-7'!$A$1:$J$112</definedName>
    <definedName name="_xlnm.Print_Area" localSheetId="7">'Pag8-9'!$A$1:$J$112</definedName>
    <definedName name="_xlnm.Print_Area" localSheetId="0">Portada!$A$1:$I$52</definedName>
    <definedName name="FLECHA">INDIRECT([1]NEW_FLECHAS!$F$12)</definedName>
    <definedName name="Print_Area" localSheetId="1">Indice!$A$1:$J$51</definedName>
    <definedName name="Print_Area" localSheetId="2">'Pag1'!$A$1:$J$51</definedName>
    <definedName name="Print_Area" localSheetId="8">'Pag10-11'!$A$1:$J$111</definedName>
    <definedName name="Print_Area" localSheetId="9">'Pag12'!$A$1:$I$55</definedName>
    <definedName name="Print_Area" localSheetId="10">'Pag13'!$A$1:$J$56</definedName>
    <definedName name="Print_Area" localSheetId="11">'Pag14'!$A$1:$I$52</definedName>
    <definedName name="Print_Area" localSheetId="12">'Pag15'!$A$1:$J$51</definedName>
    <definedName name="Print_Area" localSheetId="13">'Pag16-17'!$A$1:$J$48</definedName>
    <definedName name="Print_Area" localSheetId="14">'Pag18-19'!$A$1:$J$48</definedName>
    <definedName name="Print_Area" localSheetId="3">'Pag2'!$A$1:$I$61</definedName>
    <definedName name="Print_Area" localSheetId="15">'Pag20-21'!$A$1:$H$113</definedName>
    <definedName name="Print_Area" localSheetId="16">'Pag22-23'!$A$1:$H$113</definedName>
    <definedName name="Print_Area" localSheetId="17">'Pag24-25'!$A$1:$H$113</definedName>
    <definedName name="Print_Area" localSheetId="4">'Pag3'!$A$1:$K$57</definedName>
    <definedName name="Print_Area" localSheetId="5">'Pag4-5'!$A$1:$J$119</definedName>
    <definedName name="Print_Area" localSheetId="6">'Pag6-7'!$A$1:$J$111</definedName>
    <definedName name="Print_Area" localSheetId="7">'Pag8-9'!$A$1:$J$111</definedName>
    <definedName name="Print_Titles" localSheetId="8">'Pag10-11'!$1:$11</definedName>
    <definedName name="Print_Titles" localSheetId="13">'Pag16-17'!$1:$7</definedName>
    <definedName name="Print_Titles" localSheetId="14">'Pag18-19'!$1:$7</definedName>
    <definedName name="Print_Titles" localSheetId="15">'Pag20-21'!$1:$12</definedName>
    <definedName name="Print_Titles" localSheetId="16">'Pag22-23'!$1:$12</definedName>
    <definedName name="Print_Titles" localSheetId="17">'Pag24-25'!$1:$12</definedName>
    <definedName name="Print_Titles" localSheetId="5">'Pag4-5'!$1:$10</definedName>
    <definedName name="Print_Titles" localSheetId="6">'Pag6-7'!$1:$11</definedName>
    <definedName name="Print_Titles" localSheetId="7">'Pag8-9'!$1:$11</definedName>
    <definedName name="_xlnm.Print_Titles" localSheetId="8">'Pag10-11'!$1:$11</definedName>
    <definedName name="_xlnm.Print_Titles" localSheetId="13">'Pag16-17'!$1:$6</definedName>
    <definedName name="_xlnm.Print_Titles" localSheetId="14">'Pag18-19'!$1:$6</definedName>
    <definedName name="_xlnm.Print_Titles" localSheetId="15">'Pag20-21'!$1:$12</definedName>
    <definedName name="_xlnm.Print_Titles" localSheetId="16">'Pag22-23'!$1:$12</definedName>
    <definedName name="_xlnm.Print_Titles" localSheetId="17">'Pag24-25'!$1:$12</definedName>
    <definedName name="_xlnm.Print_Titles" localSheetId="5">'Pag4-5'!$1:$10</definedName>
    <definedName name="_xlnm.Print_Titles" localSheetId="6">'Pag6-7'!$1:$11</definedName>
    <definedName name="_xlnm.Print_Titles" localSheetId="7">'Pag8-9'!$1:$11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3" l="1"/>
  <c r="E9" i="13"/>
  <c r="H9" i="11"/>
  <c r="E9" i="11"/>
  <c r="H9" i="9"/>
  <c r="E9" i="9"/>
  <c r="H9" i="8"/>
  <c r="E9" i="8"/>
  <c r="H9" i="7"/>
  <c r="E9" i="7"/>
  <c r="G5" i="20" l="1"/>
  <c r="B4" i="4" l="1"/>
  <c r="B4" i="5"/>
</calcChain>
</file>

<file path=xl/sharedStrings.xml><?xml version="1.0" encoding="utf-8"?>
<sst xmlns="http://schemas.openxmlformats.org/spreadsheetml/2006/main" count="1086" uniqueCount="284">
  <si>
    <t>Paro Registrado</t>
  </si>
  <si>
    <t>Jóvenes 16-29 años</t>
  </si>
  <si>
    <t>OBSERVATORIO DE LA 
JUVENTUD EN ESPAÑA
estadística-injuve</t>
  </si>
  <si>
    <t>PARO REGISTRADO POR SEXO Y GRUPOS DE EDADES</t>
  </si>
  <si>
    <t>Variación Mensual</t>
  </si>
  <si>
    <t>Variación Anual</t>
  </si>
  <si>
    <t>Sexo y</t>
  </si>
  <si>
    <t xml:space="preserve">
Grupos de edades</t>
  </si>
  <si>
    <t>Dato</t>
  </si>
  <si>
    <t>Absoluta</t>
  </si>
  <si>
    <t>Relativa</t>
  </si>
  <si>
    <t xml:space="preserve">AMBOS SEXOS </t>
  </si>
  <si>
    <t>Total 16 y más años</t>
  </si>
  <si>
    <t>De 16 a 19 años</t>
  </si>
  <si>
    <t>De 20 a 24 años</t>
  </si>
  <si>
    <t>De 25 a 29 años</t>
  </si>
  <si>
    <t>De 30 a 34 años</t>
  </si>
  <si>
    <t>De 35 y más años</t>
  </si>
  <si>
    <t>VARONES</t>
  </si>
  <si>
    <t>MUJERES</t>
  </si>
  <si>
    <t xml:space="preserve">Fuente: Elaboración propia a partir de datos del Servicio Público de Empleo Estatal, </t>
  </si>
  <si>
    <t>ESTADÍSTICA DE DEMANDANTES DE EMPLEO, PUESTOS DE TRABAJO Y COLOCACIONES</t>
  </si>
  <si>
    <t>TOTAL 16-24 años</t>
  </si>
  <si>
    <t>TOTAL 16-29 años</t>
  </si>
  <si>
    <t>TOTAL 16-34 años</t>
  </si>
  <si>
    <t>PORCENTAJES DE JÓVENES DE 16 A 29 AÑOS</t>
  </si>
  <si>
    <t>EN EL PARO REGISTRADO POR PERÍODO Y SEXO</t>
  </si>
  <si>
    <t>DISTRIBUCIÓN SEGÚN EL SEXO</t>
  </si>
  <si>
    <t>DISTRIBUCIÓN SEGÚN LAS EDADES</t>
  </si>
  <si>
    <t>DISTRIBUCIÓN SEGÚN EL SEXO Y LAS EDADES</t>
  </si>
  <si>
    <t>JÓVENES DE 16 a 29 AÑOS</t>
  </si>
  <si>
    <t>EVOLUCIÓN MENSUAL DEL PARO REGISTRADO</t>
  </si>
  <si>
    <t>EVOLUCIÓN VARIACIÓN RELATIVA ANUAL DEL PARO REGISTRADO</t>
  </si>
  <si>
    <t xml:space="preserve">PARO REGISTRADO SEGÚN SEXO, EDADES Y RELACIÓN ENTRE SEXOS </t>
  </si>
  <si>
    <t>POR COMUNIDADES AUTÓNOMAS Y PROVINCIAS</t>
  </si>
  <si>
    <t xml:space="preserve">Comunidades autónomas y
</t>
  </si>
  <si>
    <t>TOTAL EDADES</t>
  </si>
  <si>
    <t>De 16 a 29 años</t>
  </si>
  <si>
    <t>De 30 y más años</t>
  </si>
  <si>
    <t>RELACIÓN ENTRE SEXOS*</t>
  </si>
  <si>
    <t>provincias</t>
  </si>
  <si>
    <t>TOTAL</t>
  </si>
  <si>
    <t>Varones</t>
  </si>
  <si>
    <t>Mujeres</t>
  </si>
  <si>
    <t>&lt;30 años</t>
  </si>
  <si>
    <t>RESTO EDADES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</si>
  <si>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</si>
  <si>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</si>
  <si>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</si>
  <si>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</si>
  <si>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</si>
  <si>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</si>
  <si>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</si>
  <si>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</si>
  <si>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ANDALUCÍA </t>
  </si>
  <si>
    <t>Huesca</t>
  </si>
  <si>
    <t>Teruel</t>
  </si>
  <si>
    <t>Zaragoza</t>
  </si>
  <si>
    <t xml:space="preserve">ARAGÓN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</si>
  <si>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</si>
  <si>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</si>
  <si>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</si>
  <si>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</si>
  <si>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</si>
  <si>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</si>
  <si>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</si>
  <si>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</si>
  <si>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</si>
  <si>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</si>
  <si>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</si>
  <si>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</si>
  <si>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</si>
  <si>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</si>
  <si>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</si>
  <si>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</si>
  <si>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</si>
  <si>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</si>
  <si>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</si>
  <si>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</si>
  <si>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</si>
  <si>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LEÓN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</si>
  <si>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</si>
  <si>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</si>
  <si>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</si>
  <si>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</si>
  <si>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</si>
  <si>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</si>
  <si>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</si>
  <si>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</si>
  <si>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</si>
  <si>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</si>
  <si>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</si>
  <si>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</si>
  <si>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</si>
  <si>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</si>
  <si>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</si>
  <si>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</si>
  <si>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</si>
  <si>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</si>
  <si>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REGIÓN DE </t>
  </si>
  <si>
    <t xml:space="preserve">NAVARRA, COM. FORAL DE </t>
  </si>
  <si>
    <t>Araba/Álava</t>
  </si>
  <si>
    <t>Bizkaia</t>
  </si>
  <si>
    <t>Gipuzkoa</t>
  </si>
  <si>
    <t xml:space="preserve">PAÍS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</si>
  <si>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</si>
  <si>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</si>
  <si>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</si>
  <si>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</si>
  <si>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</si>
  <si>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 xml:space="preserve">PARO REGISTRADO POR COMUNIDADES AUTÓNOMAS Y PROVINCIAS </t>
  </si>
  <si>
    <t>JÓVENES DE 16 A 29 AÑOS - AMBOS SEXOS</t>
  </si>
  <si>
    <t xml:space="preserve">Comunidades Autónomas, </t>
  </si>
  <si>
    <t>Provincias</t>
  </si>
  <si>
    <t>JÓVENES DE 16 A 29 AÑOS - MUJERES</t>
  </si>
  <si>
    <t>JÓVENES DE 16 A 29 AÑOS - VARONES</t>
  </si>
  <si>
    <t xml:space="preserve">DISTRIBUCIÓN DEL PARO REGISTRADO </t>
  </si>
  <si>
    <t>SEGÚN ESTUDIOS TERMINADOS, SEXO Y GRUPOS DE EDADES JÓVENES</t>
  </si>
  <si>
    <t xml:space="preserve">TOTAL </t>
  </si>
  <si>
    <t>Grupos de Edades</t>
  </si>
  <si>
    <t>Estudios Terminados</t>
  </si>
  <si>
    <t>16y+años</t>
  </si>
  <si>
    <t xml:space="preserve">
16-29</t>
  </si>
  <si>
    <t xml:space="preserve">
16-24</t>
  </si>
  <si>
    <t>16-19</t>
  </si>
  <si>
    <t>20-24</t>
  </si>
  <si>
    <t>25-29</t>
  </si>
  <si>
    <t>Sin Estudios</t>
  </si>
  <si>
    <t>ESTUDIOS PRIMARIOS</t>
  </si>
  <si>
    <t xml:space="preserve"> - Incompletos</t>
  </si>
  <si>
    <t xml:space="preserve"> - Completos</t>
  </si>
  <si>
    <t>ESTUDIOS SECUNDARIOS</t>
  </si>
  <si>
    <t xml:space="preserve"> - Programas FP</t>
  </si>
  <si>
    <t xml:space="preserve"> - Educación General</t>
  </si>
  <si>
    <t>EST. POSTSECUNDARIOS</t>
  </si>
  <si>
    <t xml:space="preserve"> - Técnico Prof. Superior</t>
  </si>
  <si>
    <t xml:space="preserve"> - Primer ciclo</t>
  </si>
  <si>
    <t xml:space="preserve"> - Segundo y tercer ciclo</t>
  </si>
  <si>
    <t xml:space="preserve"> - Otros</t>
  </si>
  <si>
    <t>PARO REGISTRADO SEGÚN SEXO Y ESTUDIOS TERMINADOS</t>
  </si>
  <si>
    <t>JÓVENES DE 16 A 29 AÑOS</t>
  </si>
  <si>
    <t>DISTRIBUCIÓN DEL PARO REGISTRADO SEGÚN</t>
  </si>
  <si>
    <t>DURACIÓN DE LA DEMANDA, SEXO Y GRUPOS DE EDADES JÓVENES</t>
  </si>
  <si>
    <t>Duración de la demanda</t>
  </si>
  <si>
    <t>Menor o igual a 7 días</t>
  </si>
  <si>
    <t>Entre 7 y 15 días</t>
  </si>
  <si>
    <t>Entre 15 y 30 días</t>
  </si>
  <si>
    <t>Entre 1 y 3 meses</t>
  </si>
  <si>
    <t>Entre 3 y 6 meses</t>
  </si>
  <si>
    <t>Entre 6 y 9 meses</t>
  </si>
  <si>
    <t>Entre 9 y 12 meses</t>
  </si>
  <si>
    <t>Entre 12 y 18 meses</t>
  </si>
  <si>
    <t>Entre 18 y 24 meses</t>
  </si>
  <si>
    <t>Más de 24 meses</t>
  </si>
  <si>
    <t>PARO REGISTRADO SEGÚN SEXO Y DURACIÓN DE LA DEMANDA</t>
  </si>
  <si>
    <t>EVOLUCIÓN DEL PARO REGISTRADO SEGÚN SEXO Y EDADES</t>
  </si>
  <si>
    <t>TOTAL 16 Y MÁS AÑOS</t>
  </si>
  <si>
    <t xml:space="preserve">  MENORES DE 30 AÑOS   </t>
  </si>
  <si>
    <t>30 Y MÁS AÑOS</t>
  </si>
  <si>
    <t>TOTAL  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</si>
  <si>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</si>
  <si>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</si>
  <si>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</si>
  <si>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</si>
  <si>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</si>
  <si>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</si>
  <si>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</si>
  <si>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</si>
  <si>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</si>
  <si>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</si>
  <si>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</si>
  <si>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</si>
  <si>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</si>
  <si>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</si>
  <si>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</si>
  <si>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</si>
  <si>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</si>
  <si>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</si>
  <si>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</si>
  <si>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</si>
  <si>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</si>
  <si>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</si>
  <si>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</si>
  <si>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</si>
  <si>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</si>
  <si>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</si>
  <si>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</si>
  <si>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</si>
  <si>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</si>
  <si>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</si>
  <si>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</si>
  <si>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</si>
  <si>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</si>
  <si>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</si>
  <si>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</si>
  <si>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</si>
  <si>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</si>
  <si>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</si>
  <si>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</si>
  <si>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</si>
  <si>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</si>
  <si>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</si>
  <si>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</si>
  <si>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</si>
  <si>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</si>
  <si>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</si>
  <si>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</si>
  <si>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</si>
  <si>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</si>
  <si>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</si>
  <si>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</si>
  <si>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</si>
  <si>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</si>
  <si>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</si>
  <si>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</si>
  <si>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</si>
  <si>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</si>
  <si>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</si>
  <si>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</si>
  <si>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</si>
  <si>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DEMANDANTES DE EMPLEO, PARO, CONTRATOS Y PRESTACIONES POR DESEMPLEO</t>
  </si>
  <si>
    <t xml:space="preserve">EVOLUCIÓN DE LA VARIACIÓN ANUAL DEL PARO REGISTRADO </t>
  </si>
  <si>
    <t>SEGÚN SEXO Y EDADES</t>
  </si>
  <si>
    <t>PORCENTAJES DE POBLACIÓN JOVEN EN EL PARO REGISTRADO</t>
  </si>
  <si>
    <t>MENORES DE 30 AÑOS</t>
  </si>
  <si>
    <t>% jov en cada</t>
  </si>
  <si>
    <t>Distribución</t>
  </si>
  <si>
    <t xml:space="preserve">Distribución </t>
  </si>
  <si>
    <t>16y+ años</t>
  </si>
  <si>
    <t>16-29 años</t>
  </si>
  <si>
    <t xml:space="preserve"> Prov y CCAA</t>
  </si>
  <si>
    <t>s/ Total</t>
  </si>
  <si>
    <t>en CCAA</t>
  </si>
  <si>
    <t>s/ SEXO</t>
  </si>
  <si>
    <t>Pag1</t>
  </si>
  <si>
    <t>Pag2</t>
  </si>
  <si>
    <t>Pag3</t>
  </si>
  <si>
    <t>Pag4-5</t>
  </si>
  <si>
    <t>Pag6-7</t>
  </si>
  <si>
    <t>Pag8-9</t>
  </si>
  <si>
    <t>Pag10-11</t>
  </si>
  <si>
    <t>Pag12</t>
  </si>
  <si>
    <t>Pag13</t>
  </si>
  <si>
    <t>Pag14</t>
  </si>
  <si>
    <t>Pag15</t>
  </si>
  <si>
    <t>Pag16-17</t>
  </si>
  <si>
    <t>Pag18-19</t>
  </si>
  <si>
    <t>Pag20-21</t>
  </si>
  <si>
    <t>Pag22-23</t>
  </si>
  <si>
    <t>Pag24-25</t>
  </si>
  <si>
    <t>Jóvenes 16 a 29 años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</si>
  <si>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</si>
  <si>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</si>
  <si>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</si>
  <si>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</si>
  <si>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</si>
  <si>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</si>
  <si>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</si>
  <si>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</si>
  <si>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</si>
  <si>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</si>
  <si>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</si>
  <si>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</si>
  <si>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Para cada caso porcentajes sobre el total de Paro Registrado</t>
  </si>
  <si>
    <t>PORCENTAJES DE JÓVENES DE 16 A 29 AÑOS EN EL PARO REGISTRADO POR PERÍODO Y SEXO</t>
  </si>
  <si>
    <t>EVOLUCIÓN MENSUAL DEL PARO REGISTRADO
EVOLUCIÓN VARIACIÓN RELATIVA ANUAL DEL PARO REGISTRADO</t>
  </si>
  <si>
    <t>PARO REGISTRADO SEGÚN SEXO, EDADES Y RELACIÓN ENTRE SEXOS  POR COMUNIDADES AUTÓNOMAS Y PROVINCIAS</t>
  </si>
  <si>
    <t>PARO REGISTRADO POR COMUNIDADES AUTÓNOMAS Y PROVINCIAS  JÓVENES DE 16 A 29 AÑOS - AMBOS SEXOS</t>
  </si>
  <si>
    <t>PARO REGISTRADO POR COMUNIDADES AUTÓNOMAS Y PROVINCIAS  JÓVENES DE 16 A 29 AÑOS - MUJERES</t>
  </si>
  <si>
    <t>PARO REGISTRADO POR COMUNIDADES AUTÓNOMAS Y PROVINCIAS  JÓVENES DE 16 A 29 AÑOS - VARONES</t>
  </si>
  <si>
    <t>DISTRIBUCIÓN DEL PARO REGISTRADO  SEGÚN ESTUDIOS TERMINADOS, SEXO Y GRUPOS DE EDADES JÓVENES</t>
  </si>
  <si>
    <t>PARO REGISTRADO SEGÚN SEXO Y ESTUDIOS TERMINADOS JÓVENES DE 16 A 29 AÑOS</t>
  </si>
  <si>
    <t>DISTRIBUCIÓN DEL PARO REGISTRADO SEGÚN DURACIÓN DE LA DEMANDA, SEXO Y GRUPOS DE EDADES JÓVENES</t>
  </si>
  <si>
    <t>PARO REGISTRADO SEGÚN SEXO Y DURACIÓN DE LA DEMANDA JÓVENES DE 16 A 29 AÑOS</t>
  </si>
  <si>
    <t>EVOLUCIÓN DE LA VARIACIÓN ANUAL DEL PARO REGISTRADO  SEGÚN SEXO Y EDADES</t>
  </si>
  <si>
    <t>PORCENTAJES DE POBLACIÓN JOVEN EN EL PARO REGISTRADO
POR COMUNIDADES AUTÓNOMAS Y PROVINCIAS
JÓVENES DE 16 A 29 AÑOS - AMBOS SEXOS</t>
  </si>
  <si>
    <t>PORCENTAJES DE POBLACIÓN JOVEN EN EL PARO REGISTRADO
POR COMUNIDADES AUTÓNOMAS Y PROVINCIAS
JÓVENES DE 16 A 29 AÑOS - MUJERES</t>
  </si>
  <si>
    <t>PORCENTAJES DE POBLACIÓN JOVEN EN EL PARO REGISTRADO
POR COMUNIDADES AUTÓNOMAS Y PROVINCIAS
JÓVENES DE 16 A 29 AÑOS - VARONES</t>
  </si>
  <si>
    <t>diciembre
 2025</t>
  </si>
  <si>
    <t>diciembre 2025</t>
  </si>
  <si>
    <t>diciembre</t>
  </si>
  <si>
    <t xml:space="preserve"> 2025</t>
  </si>
  <si>
    <t>noviembre 2025</t>
  </si>
  <si>
    <t>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</si>
</sst>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#,##0;\-#,##0"/>
    <numFmt numFmtId="165" formatCode="\+0.00;\-0.00"/>
    <numFmt numFmtId="166" formatCode="#,##0.0"/>
    <numFmt numFmtId="167" formatCode="0.000%"/>
  </numFmts>
  <fonts count="7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2"/>
      <color rgb="FF87A002"/>
      <name val="Gotham Medium"/>
    </font>
    <font>
      <b/>
      <sz val="36"/>
      <color rgb="FF87A002"/>
      <name val="Gotham Medium"/>
    </font>
    <font>
      <b/>
      <sz val="26"/>
      <color theme="0"/>
      <name val="Calibri"/>
      <family val="2"/>
      <scheme val="minor"/>
    </font>
    <font>
      <sz val="10"/>
      <name val="Trebuchet MS"/>
      <family val="2"/>
    </font>
    <font>
      <sz val="10"/>
      <name val="Tahoma"/>
      <family val="2"/>
    </font>
    <font>
      <b/>
      <sz val="16"/>
      <color theme="2" tint="-0.499984740745262"/>
      <name val="Tahoma"/>
      <family val="2"/>
    </font>
    <font>
      <b/>
      <sz val="18"/>
      <color theme="9" tint="-0.249977111117893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3" tint="-0.249977111117893"/>
      <name val="Tahoma"/>
      <family val="2"/>
    </font>
    <font>
      <sz val="9"/>
      <name val="Tahoma"/>
      <family val="2"/>
    </font>
    <font>
      <i/>
      <sz val="8"/>
      <name val="Tahoma"/>
      <family val="2"/>
    </font>
    <font>
      <sz val="9"/>
      <name val="Trebuchet MS"/>
      <family val="2"/>
    </font>
    <font>
      <b/>
      <sz val="11"/>
      <color theme="5" tint="-0.499984740745262"/>
      <name val="Tahoma"/>
      <family val="2"/>
    </font>
    <font>
      <sz val="9"/>
      <color rgb="FF777777"/>
      <name val="Tahoma"/>
      <family val="2"/>
    </font>
    <font>
      <b/>
      <sz val="9"/>
      <name val="Tahoma"/>
      <family val="2"/>
    </font>
    <font>
      <sz val="10"/>
      <color rgb="FF777777"/>
      <name val="Tahoma"/>
      <family val="2"/>
    </font>
    <font>
      <sz val="10"/>
      <color indexed="23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10"/>
      <name val="Arial"/>
      <family val="2"/>
    </font>
    <font>
      <i/>
      <sz val="10"/>
      <name val="Tahoma"/>
      <family val="2"/>
    </font>
    <font>
      <i/>
      <sz val="8"/>
      <color rgb="FF777777"/>
      <name val="Tahoma"/>
      <family val="2"/>
    </font>
    <font>
      <sz val="10"/>
      <color theme="3" tint="-0.249977111117893"/>
      <name val="Tahoma"/>
      <family val="2"/>
    </font>
    <font>
      <sz val="10"/>
      <color theme="9" tint="-0.499984740745262"/>
      <name val="Tahoma"/>
      <family val="2"/>
    </font>
    <font>
      <i/>
      <sz val="8"/>
      <color theme="6" tint="-0.249977111117893"/>
      <name val="Tahoma"/>
      <family val="2"/>
    </font>
    <font>
      <b/>
      <sz val="11"/>
      <color theme="9" tint="-0.249977111117893"/>
      <name val="Tahoma"/>
      <family val="2"/>
    </font>
    <font>
      <b/>
      <sz val="12"/>
      <color theme="9" tint="-0.249977111117893"/>
      <name val="Tahoma"/>
      <family val="2"/>
    </font>
    <font>
      <sz val="8"/>
      <name val="Trebuchet MS"/>
      <family val="2"/>
    </font>
    <font>
      <b/>
      <sz val="18"/>
      <color theme="9"/>
      <name val="Tahoma"/>
      <family val="2"/>
    </font>
    <font>
      <b/>
      <sz val="16"/>
      <color theme="6" tint="-0.249977111117893"/>
      <name val="Tahoma"/>
      <family val="2"/>
    </font>
    <font>
      <b/>
      <sz val="8"/>
      <name val="Tahoma"/>
      <family val="2"/>
    </font>
    <font>
      <b/>
      <sz val="8"/>
      <color theme="2" tint="-0.89999084444715716"/>
      <name val="Tahoma"/>
      <family val="2"/>
    </font>
    <font>
      <b/>
      <sz val="7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indexed="60"/>
      <name val="Tahoma"/>
      <family val="2"/>
    </font>
    <font>
      <b/>
      <sz val="14"/>
      <color theme="3" tint="-0.499984740745262"/>
      <name val="Tahoma"/>
      <family val="2"/>
    </font>
    <font>
      <b/>
      <sz val="12"/>
      <name val="Trebuchet MS"/>
      <family val="2"/>
    </font>
    <font>
      <b/>
      <sz val="9"/>
      <color indexed="8"/>
      <name val="Trebuchet MS"/>
      <family val="2"/>
    </font>
    <font>
      <b/>
      <sz val="9"/>
      <color indexed="60"/>
      <name val="Trebuchet MS"/>
      <family val="2"/>
    </font>
    <font>
      <sz val="9"/>
      <color indexed="8"/>
      <name val="Trebuchet MS"/>
      <family val="2"/>
    </font>
    <font>
      <b/>
      <sz val="9"/>
      <color rgb="FF777777"/>
      <name val="Trebuchet MS"/>
      <family val="2"/>
    </font>
    <font>
      <sz val="9"/>
      <color rgb="FF777777"/>
      <name val="Trebuchet MS"/>
      <family val="2"/>
    </font>
    <font>
      <i/>
      <sz val="8"/>
      <name val="Trebuchet MS"/>
      <family val="2"/>
    </font>
    <font>
      <i/>
      <sz val="8"/>
      <color theme="3" tint="-0.249977111117893"/>
      <name val="Tahoma"/>
      <family val="2"/>
    </font>
    <font>
      <sz val="10"/>
      <color theme="6" tint="-0.499984740745262"/>
      <name val="Tahoma"/>
      <family val="2"/>
    </font>
    <font>
      <b/>
      <sz val="16"/>
      <color theme="6" tint="-0.499984740745262"/>
      <name val="Tahoma"/>
      <family val="2"/>
    </font>
    <font>
      <b/>
      <sz val="11"/>
      <name val="Tahoma"/>
      <family val="2"/>
    </font>
    <font>
      <b/>
      <sz val="10"/>
      <color theme="5" tint="-0.499984740745262"/>
      <name val="Tahoma"/>
      <family val="2"/>
    </font>
    <font>
      <i/>
      <sz val="9"/>
      <name val="Tahoma"/>
      <family val="2"/>
    </font>
    <font>
      <sz val="9"/>
      <color indexed="23"/>
      <name val="Tahoma"/>
      <family val="2"/>
    </font>
    <font>
      <b/>
      <sz val="12"/>
      <color theme="6" tint="-0.499984740745262"/>
      <name val="Tahoma"/>
      <family val="2"/>
    </font>
    <font>
      <i/>
      <sz val="8"/>
      <color theme="0" tint="-0.499984740745262"/>
      <name val="Tahoma"/>
      <family val="2"/>
    </font>
    <font>
      <sz val="9"/>
      <color theme="1" tint="0.499984740745262"/>
      <name val="Tahoma"/>
      <family val="2"/>
    </font>
    <font>
      <b/>
      <sz val="16"/>
      <color indexed="18"/>
      <name val="Tahoma"/>
      <family val="2"/>
    </font>
    <font>
      <b/>
      <sz val="13"/>
      <color theme="6" tint="-0.499984740745262"/>
      <name val="Tahoma"/>
      <family val="2"/>
    </font>
    <font>
      <b/>
      <sz val="13"/>
      <color theme="3" tint="-0.249977111117893"/>
      <name val="Tahoma"/>
      <family val="2"/>
    </font>
    <font>
      <b/>
      <sz val="12"/>
      <name val="Tahoma"/>
      <family val="2"/>
    </font>
    <font>
      <sz val="9"/>
      <color theme="6" tint="-0.499984740745262"/>
      <name val="Tahoma"/>
      <family val="2"/>
    </font>
    <font>
      <sz val="8"/>
      <color theme="6" tint="-0.499984740745262"/>
      <name val="Tahoma"/>
      <family val="2"/>
    </font>
    <font>
      <sz val="10"/>
      <color indexed="8"/>
      <name val="Trebuchet MS"/>
      <family val="2"/>
    </font>
    <font>
      <b/>
      <sz val="9"/>
      <name val="Trebuchet MS"/>
      <family val="2"/>
    </font>
    <font>
      <u/>
      <sz val="10"/>
      <color theme="10"/>
      <name val="Arial"/>
      <family val="2"/>
    </font>
    <font>
      <b/>
      <sz val="18"/>
      <color rgb="FF87A002"/>
      <name val="Gotham Medium"/>
    </font>
    <font>
      <b/>
      <i/>
      <sz val="10"/>
      <name val="Tahoma"/>
      <family val="2"/>
    </font>
    <font>
      <b/>
      <i/>
      <sz val="8"/>
      <name val="Tahoma"/>
      <family val="2"/>
    </font>
    <font>
      <b/>
      <i/>
      <sz val="8"/>
      <color rgb="FF777777"/>
      <name val="Tahoma"/>
      <family val="2"/>
    </font>
    <font>
      <sz val="11"/>
      <color theme="0"/>
      <name val="Gotham Medium"/>
    </font>
  </fonts>
  <fills count="6">
    <fill>
      <patternFill patternType="none"/>
    </fill>
    <fill>
      <patternFill patternType="gray125"/>
    </fill>
    <fill>
      <patternFill patternType="solid">
        <fgColor rgb="FF87A002"/>
        <bgColor indexed="64"/>
      </patternFill>
    </fill>
    <fill>
      <patternFill patternType="solid">
        <fgColor rgb="FF029EDB"/>
        <bgColor indexed="64"/>
      </patternFill>
    </fill>
    <fill>
      <patternFill patternType="solid">
        <fgColor rgb="FFC4CC99"/>
        <bgColor indexed="64"/>
      </patternFill>
    </fill>
    <fill>
      <patternFill patternType="solid">
        <fgColor theme="6" tint="0.79998168889431442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23" fillId="0" borderId="0" applyFont="0" applyFill="0" applyBorder="0" applyAlignment="0" applyProtection="0"/>
    <xf numFmtId="0" fontId="2" fillId="0" borderId="0"/>
    <xf numFmtId="0" fontId="11" fillId="0" borderId="0">
      <alignment horizontal="center"/>
    </xf>
    <xf numFmtId="0" fontId="23" fillId="0" borderId="0"/>
    <xf numFmtId="0" fontId="23" fillId="0" borderId="0"/>
    <xf numFmtId="0" fontId="1" fillId="0" borderId="0"/>
    <xf numFmtId="0" fontId="1" fillId="0" borderId="0"/>
    <xf numFmtId="0" fontId="66" fillId="0" borderId="0" applyNumberFormat="0" applyFill="0" applyBorder="0" applyAlignment="0" applyProtection="0"/>
  </cellStyleXfs>
  <cellXfs count="548">
    <xf numFmtId="0" fontId="0" fillId="0" borderId="0" xfId="0"/>
    <xf numFmtId="0" fontId="2" fillId="0" borderId="0" xfId="2"/>
    <xf numFmtId="0" fontId="3" fillId="2" borderId="0" xfId="2" applyFont="1" applyFill="1" applyAlignment="1">
      <alignment vertical="center"/>
    </xf>
    <xf numFmtId="0" fontId="5" fillId="0" borderId="0" xfId="2" applyFont="1" applyAlignment="1">
      <alignment vertical="center" wrapText="1"/>
    </xf>
    <xf numFmtId="0" fontId="2" fillId="0" borderId="0" xfId="2" applyFont="1"/>
    <xf numFmtId="0" fontId="2" fillId="4" borderId="0" xfId="2" applyFill="1" applyAlignment="1">
      <alignment vertical="center" wrapText="1"/>
    </xf>
    <xf numFmtId="14" fontId="2" fillId="0" borderId="0" xfId="2" applyNumberFormat="1"/>
    <xf numFmtId="2" fontId="2" fillId="0" borderId="0" xfId="2" applyNumberFormat="1"/>
    <xf numFmtId="0" fontId="2" fillId="0" borderId="0" xfId="2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10" fillId="0" borderId="0" xfId="0" applyNumberFormat="1" applyFont="1"/>
    <xf numFmtId="0" fontId="12" fillId="0" borderId="0" xfId="3" applyFont="1" applyAlignment="1"/>
    <xf numFmtId="0" fontId="11" fillId="0" borderId="0" xfId="3" applyAlignment="1"/>
    <xf numFmtId="0" fontId="13" fillId="0" borderId="0" xfId="0" applyFont="1"/>
    <xf numFmtId="0" fontId="14" fillId="0" borderId="1" xfId="0" applyFont="1" applyBorder="1"/>
    <xf numFmtId="0" fontId="15" fillId="0" borderId="0" xfId="0" applyFont="1"/>
    <xf numFmtId="0" fontId="14" fillId="0" borderId="5" xfId="0" applyFont="1" applyBorder="1"/>
    <xf numFmtId="0" fontId="14" fillId="0" borderId="9" xfId="0" applyFont="1" applyBorder="1" applyAlignment="1">
      <alignment wrapText="1"/>
    </xf>
    <xf numFmtId="0" fontId="13" fillId="0" borderId="4" xfId="0" applyFont="1" applyBorder="1"/>
    <xf numFmtId="0" fontId="16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164" fontId="13" fillId="0" borderId="14" xfId="0" applyNumberFormat="1" applyFont="1" applyBorder="1" applyAlignment="1">
      <alignment vertical="center"/>
    </xf>
    <xf numFmtId="165" fontId="13" fillId="0" borderId="15" xfId="0" applyNumberFormat="1" applyFont="1" applyBorder="1" applyAlignment="1">
      <alignment vertical="center"/>
    </xf>
    <xf numFmtId="164" fontId="13" fillId="0" borderId="17" xfId="0" applyNumberFormat="1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164" fontId="13" fillId="0" borderId="21" xfId="0" applyNumberFormat="1" applyFont="1" applyBorder="1" applyAlignment="1">
      <alignment vertical="center"/>
    </xf>
    <xf numFmtId="165" fontId="13" fillId="0" borderId="22" xfId="0" applyNumberFormat="1" applyFont="1" applyBorder="1" applyAlignment="1">
      <alignment vertical="center"/>
    </xf>
    <xf numFmtId="164" fontId="13" fillId="0" borderId="24" xfId="0" applyNumberFormat="1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164" fontId="13" fillId="0" borderId="28" xfId="0" applyNumberFormat="1" applyFont="1" applyBorder="1" applyAlignment="1">
      <alignment vertical="center"/>
    </xf>
    <xf numFmtId="165" fontId="13" fillId="0" borderId="29" xfId="0" applyNumberFormat="1" applyFont="1" applyBorder="1" applyAlignment="1">
      <alignment vertical="center"/>
    </xf>
    <xf numFmtId="164" fontId="13" fillId="0" borderId="3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165" fontId="19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3" fontId="21" fillId="0" borderId="0" xfId="0" applyNumberFormat="1" applyFont="1" applyAlignment="1">
      <alignment vertical="center"/>
    </xf>
    <xf numFmtId="0" fontId="22" fillId="0" borderId="0" xfId="0" applyFont="1"/>
    <xf numFmtId="0" fontId="14" fillId="0" borderId="0" xfId="0" applyFont="1"/>
    <xf numFmtId="0" fontId="14" fillId="0" borderId="0" xfId="0" applyFont="1" applyAlignment="1">
      <alignment horizontal="left" vertical="top" indent="3"/>
    </xf>
    <xf numFmtId="2" fontId="9" fillId="0" borderId="0" xfId="4" quotePrefix="1" applyNumberFormat="1" applyFont="1" applyAlignment="1">
      <alignment vertical="center"/>
    </xf>
    <xf numFmtId="17" fontId="8" fillId="0" borderId="3" xfId="0" quotePrefix="1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" xfId="0" quotePrefix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7" fontId="13" fillId="0" borderId="7" xfId="4" quotePrefix="1" applyNumberFormat="1" applyFont="1" applyBorder="1" applyAlignment="1">
      <alignment horizontal="center" vertical="center"/>
    </xf>
    <xf numFmtId="0" fontId="13" fillId="0" borderId="9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17" fontId="24" fillId="0" borderId="10" xfId="4" quotePrefix="1" applyNumberFormat="1" applyFont="1" applyBorder="1" applyAlignment="1">
      <alignment horizontal="center" vertical="center" wrapText="1"/>
    </xf>
    <xf numFmtId="0" fontId="14" fillId="0" borderId="10" xfId="4" applyFont="1" applyBorder="1" applyAlignment="1">
      <alignment horizontal="center" vertical="center" wrapText="1"/>
    </xf>
    <xf numFmtId="0" fontId="25" fillId="0" borderId="10" xfId="4" quotePrefix="1" applyFont="1" applyBorder="1" applyAlignment="1">
      <alignment horizontal="center" vertical="center" wrapText="1"/>
    </xf>
    <xf numFmtId="0" fontId="25" fillId="0" borderId="11" xfId="4" quotePrefix="1" applyFont="1" applyBorder="1" applyAlignment="1">
      <alignment horizontal="center" vertical="center" wrapText="1"/>
    </xf>
    <xf numFmtId="0" fontId="17" fillId="0" borderId="4" xfId="0" applyFont="1" applyBorder="1"/>
    <xf numFmtId="0" fontId="19" fillId="0" borderId="0" xfId="0" applyFont="1" applyAlignment="1">
      <alignment vertical="center"/>
    </xf>
    <xf numFmtId="0" fontId="8" fillId="0" borderId="12" xfId="0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164" fontId="8" fillId="0" borderId="14" xfId="0" applyNumberFormat="1" applyFont="1" applyBorder="1" applyAlignment="1">
      <alignment vertical="center"/>
    </xf>
    <xf numFmtId="165" fontId="8" fillId="0" borderId="15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164" fontId="8" fillId="0" borderId="17" xfId="0" applyNumberFormat="1" applyFont="1" applyBorder="1" applyAlignment="1">
      <alignment vertical="center"/>
    </xf>
    <xf numFmtId="165" fontId="8" fillId="0" borderId="18" xfId="0" applyNumberFormat="1" applyFont="1" applyBorder="1" applyAlignment="1">
      <alignment vertical="center"/>
    </xf>
    <xf numFmtId="3" fontId="19" fillId="0" borderId="18" xfId="0" applyNumberFormat="1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3" fontId="8" fillId="0" borderId="40" xfId="0" applyNumberFormat="1" applyFont="1" applyBorder="1" applyAlignment="1">
      <alignment vertical="center"/>
    </xf>
    <xf numFmtId="164" fontId="8" fillId="0" borderId="41" xfId="0" applyNumberFormat="1" applyFont="1" applyBorder="1" applyAlignment="1">
      <alignment vertical="center"/>
    </xf>
    <xf numFmtId="165" fontId="8" fillId="0" borderId="42" xfId="0" applyNumberFormat="1" applyFont="1" applyBorder="1" applyAlignment="1">
      <alignment vertical="center"/>
    </xf>
    <xf numFmtId="3" fontId="19" fillId="0" borderId="43" xfId="0" applyNumberFormat="1" applyFont="1" applyBorder="1" applyAlignment="1">
      <alignment vertical="center"/>
    </xf>
    <xf numFmtId="164" fontId="8" fillId="0" borderId="44" xfId="0" applyNumberFormat="1" applyFont="1" applyBorder="1" applyAlignment="1">
      <alignment vertical="center"/>
    </xf>
    <xf numFmtId="165" fontId="8" fillId="0" borderId="45" xfId="0" applyNumberFormat="1" applyFont="1" applyBorder="1" applyAlignment="1">
      <alignment vertical="center"/>
    </xf>
    <xf numFmtId="3" fontId="19" fillId="0" borderId="45" xfId="0" applyNumberFormat="1" applyFont="1" applyBorder="1" applyAlignment="1">
      <alignment vertical="center"/>
    </xf>
    <xf numFmtId="0" fontId="26" fillId="0" borderId="33" xfId="0" applyFont="1" applyBorder="1" applyAlignment="1">
      <alignment vertical="center"/>
    </xf>
    <xf numFmtId="3" fontId="26" fillId="0" borderId="10" xfId="0" applyNumberFormat="1" applyFont="1" applyBorder="1" applyAlignment="1">
      <alignment vertical="center"/>
    </xf>
    <xf numFmtId="164" fontId="26" fillId="0" borderId="34" xfId="0" applyNumberFormat="1" applyFont="1" applyBorder="1" applyAlignment="1">
      <alignment vertical="center"/>
    </xf>
    <xf numFmtId="165" fontId="26" fillId="0" borderId="35" xfId="0" applyNumberFormat="1" applyFont="1" applyBorder="1" applyAlignment="1">
      <alignment vertical="center"/>
    </xf>
    <xf numFmtId="3" fontId="19" fillId="0" borderId="36" xfId="0" applyNumberFormat="1" applyFont="1" applyBorder="1" applyAlignment="1">
      <alignment vertical="center"/>
    </xf>
    <xf numFmtId="164" fontId="26" fillId="0" borderId="37" xfId="0" applyNumberFormat="1" applyFont="1" applyBorder="1" applyAlignment="1">
      <alignment vertical="center"/>
    </xf>
    <xf numFmtId="165" fontId="26" fillId="0" borderId="38" xfId="0" applyNumberFormat="1" applyFont="1" applyBorder="1" applyAlignment="1">
      <alignment vertical="center"/>
    </xf>
    <xf numFmtId="3" fontId="19" fillId="0" borderId="38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164" fontId="8" fillId="0" borderId="46" xfId="0" applyNumberFormat="1" applyFont="1" applyBorder="1" applyAlignment="1">
      <alignment vertical="center"/>
    </xf>
    <xf numFmtId="165" fontId="8" fillId="0" borderId="47" xfId="0" applyNumberFormat="1" applyFont="1" applyBorder="1" applyAlignment="1">
      <alignment vertical="center"/>
    </xf>
    <xf numFmtId="3" fontId="19" fillId="0" borderId="48" xfId="0" applyNumberFormat="1" applyFont="1" applyBorder="1" applyAlignment="1">
      <alignment vertical="center"/>
    </xf>
    <xf numFmtId="164" fontId="8" fillId="0" borderId="49" xfId="0" applyNumberFormat="1" applyFont="1" applyBorder="1" applyAlignment="1">
      <alignment vertical="center"/>
    </xf>
    <xf numFmtId="165" fontId="8" fillId="0" borderId="50" xfId="0" applyNumberFormat="1" applyFont="1" applyBorder="1" applyAlignment="1">
      <alignment vertical="center"/>
    </xf>
    <xf numFmtId="3" fontId="19" fillId="0" borderId="50" xfId="0" applyNumberFormat="1" applyFont="1" applyBorder="1" applyAlignment="1">
      <alignment vertical="center"/>
    </xf>
    <xf numFmtId="0" fontId="21" fillId="5" borderId="33" xfId="0" applyFont="1" applyFill="1" applyBorder="1" applyAlignment="1">
      <alignment vertical="center"/>
    </xf>
    <xf numFmtId="3" fontId="21" fillId="5" borderId="10" xfId="0" applyNumberFormat="1" applyFont="1" applyFill="1" applyBorder="1" applyAlignment="1">
      <alignment vertical="center"/>
    </xf>
    <xf numFmtId="164" fontId="21" fillId="5" borderId="34" xfId="0" applyNumberFormat="1" applyFont="1" applyFill="1" applyBorder="1" applyAlignment="1">
      <alignment vertical="center"/>
    </xf>
    <xf numFmtId="165" fontId="21" fillId="5" borderId="35" xfId="0" applyNumberFormat="1" applyFont="1" applyFill="1" applyBorder="1" applyAlignment="1">
      <alignment vertical="center"/>
    </xf>
    <xf numFmtId="3" fontId="19" fillId="5" borderId="36" xfId="0" applyNumberFormat="1" applyFont="1" applyFill="1" applyBorder="1" applyAlignment="1">
      <alignment vertical="center"/>
    </xf>
    <xf numFmtId="164" fontId="21" fillId="5" borderId="37" xfId="0" applyNumberFormat="1" applyFont="1" applyFill="1" applyBorder="1" applyAlignment="1">
      <alignment vertical="center"/>
    </xf>
    <xf numFmtId="165" fontId="21" fillId="5" borderId="38" xfId="0" applyNumberFormat="1" applyFont="1" applyFill="1" applyBorder="1" applyAlignment="1">
      <alignment vertical="center"/>
    </xf>
    <xf numFmtId="3" fontId="19" fillId="5" borderId="38" xfId="0" applyNumberFormat="1" applyFont="1" applyFill="1" applyBorder="1" applyAlignment="1">
      <alignment vertical="center"/>
    </xf>
    <xf numFmtId="3" fontId="8" fillId="0" borderId="51" xfId="0" applyNumberFormat="1" applyFont="1" applyBorder="1" applyAlignment="1">
      <alignment vertical="center"/>
    </xf>
    <xf numFmtId="164" fontId="8" fillId="0" borderId="52" xfId="0" applyNumberFormat="1" applyFont="1" applyBorder="1" applyAlignment="1">
      <alignment vertical="center"/>
    </xf>
    <xf numFmtId="165" fontId="8" fillId="0" borderId="53" xfId="0" applyNumberFormat="1" applyFont="1" applyBorder="1" applyAlignment="1">
      <alignment vertical="center"/>
    </xf>
    <xf numFmtId="3" fontId="19" fillId="0" borderId="54" xfId="0" applyNumberFormat="1" applyFont="1" applyBorder="1" applyAlignment="1">
      <alignment vertical="center"/>
    </xf>
    <xf numFmtId="164" fontId="8" fillId="0" borderId="55" xfId="0" applyNumberFormat="1" applyFont="1" applyBorder="1" applyAlignment="1">
      <alignment vertical="center"/>
    </xf>
    <xf numFmtId="165" fontId="8" fillId="0" borderId="56" xfId="0" applyNumberFormat="1" applyFont="1" applyBorder="1" applyAlignment="1">
      <alignment vertical="center"/>
    </xf>
    <xf numFmtId="3" fontId="19" fillId="0" borderId="56" xfId="0" applyNumberFormat="1" applyFont="1" applyBorder="1" applyAlignment="1">
      <alignment vertical="center"/>
    </xf>
    <xf numFmtId="0" fontId="27" fillId="0" borderId="33" xfId="0" applyFont="1" applyBorder="1" applyAlignment="1">
      <alignment vertical="center"/>
    </xf>
    <xf numFmtId="3" fontId="27" fillId="0" borderId="10" xfId="0" applyNumberFormat="1" applyFont="1" applyBorder="1" applyAlignment="1">
      <alignment vertical="center"/>
    </xf>
    <xf numFmtId="164" fontId="27" fillId="0" borderId="34" xfId="0" applyNumberFormat="1" applyFont="1" applyBorder="1" applyAlignment="1">
      <alignment vertical="center"/>
    </xf>
    <xf numFmtId="165" fontId="27" fillId="0" borderId="35" xfId="0" applyNumberFormat="1" applyFont="1" applyBorder="1" applyAlignment="1">
      <alignment vertical="center"/>
    </xf>
    <xf numFmtId="164" fontId="27" fillId="0" borderId="37" xfId="0" applyNumberFormat="1" applyFont="1" applyBorder="1" applyAlignment="1">
      <alignment vertical="center"/>
    </xf>
    <xf numFmtId="165" fontId="27" fillId="0" borderId="38" xfId="0" applyNumberFormat="1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3" fontId="8" fillId="0" borderId="58" xfId="0" applyNumberFormat="1" applyFont="1" applyBorder="1" applyAlignment="1">
      <alignment vertical="center"/>
    </xf>
    <xf numFmtId="164" fontId="8" fillId="0" borderId="59" xfId="0" applyNumberFormat="1" applyFont="1" applyBorder="1" applyAlignment="1">
      <alignment vertical="center"/>
    </xf>
    <xf numFmtId="165" fontId="8" fillId="0" borderId="60" xfId="0" applyNumberFormat="1" applyFont="1" applyBorder="1" applyAlignment="1">
      <alignment vertical="center"/>
    </xf>
    <xf numFmtId="3" fontId="19" fillId="0" borderId="61" xfId="0" applyNumberFormat="1" applyFont="1" applyBorder="1" applyAlignment="1">
      <alignment vertical="center"/>
    </xf>
    <xf numFmtId="164" fontId="8" fillId="0" borderId="62" xfId="0" applyNumberFormat="1" applyFont="1" applyBorder="1" applyAlignment="1">
      <alignment vertical="center"/>
    </xf>
    <xf numFmtId="165" fontId="8" fillId="0" borderId="63" xfId="0" applyNumberFormat="1" applyFont="1" applyBorder="1" applyAlignment="1">
      <alignment vertical="center"/>
    </xf>
    <xf numFmtId="3" fontId="19" fillId="0" borderId="63" xfId="0" applyNumberFormat="1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164" fontId="8" fillId="0" borderId="28" xfId="0" applyNumberFormat="1" applyFont="1" applyBorder="1" applyAlignment="1">
      <alignment vertical="center"/>
    </xf>
    <xf numFmtId="165" fontId="8" fillId="0" borderId="29" xfId="0" applyNumberFormat="1" applyFont="1" applyBorder="1" applyAlignment="1">
      <alignment vertical="center"/>
    </xf>
    <xf numFmtId="3" fontId="19" fillId="0" borderId="30" xfId="0" applyNumberFormat="1" applyFont="1" applyBorder="1" applyAlignment="1">
      <alignment vertical="center"/>
    </xf>
    <xf numFmtId="164" fontId="8" fillId="0" borderId="31" xfId="0" applyNumberFormat="1" applyFont="1" applyBorder="1" applyAlignment="1">
      <alignment vertical="center"/>
    </xf>
    <xf numFmtId="165" fontId="8" fillId="0" borderId="32" xfId="0" applyNumberFormat="1" applyFont="1" applyBorder="1" applyAlignment="1">
      <alignment vertical="center"/>
    </xf>
    <xf numFmtId="3" fontId="19" fillId="0" borderId="32" xfId="0" applyNumberFormat="1" applyFont="1" applyBorder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7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28" fillId="0" borderId="0" xfId="0" applyFont="1" applyAlignment="1">
      <alignment vertical="top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top"/>
    </xf>
    <xf numFmtId="0" fontId="30" fillId="0" borderId="0" xfId="0" applyFont="1"/>
    <xf numFmtId="0" fontId="11" fillId="0" borderId="0" xfId="0" applyFont="1"/>
    <xf numFmtId="0" fontId="31" fillId="0" borderId="0" xfId="0" applyFont="1"/>
    <xf numFmtId="0" fontId="7" fillId="0" borderId="0" xfId="4" applyFont="1" applyAlignment="1">
      <alignment horizontal="center"/>
    </xf>
    <xf numFmtId="0" fontId="7" fillId="0" borderId="0" xfId="4" applyFont="1"/>
    <xf numFmtId="0" fontId="8" fillId="0" borderId="0" xfId="4" applyFont="1"/>
    <xf numFmtId="0" fontId="15" fillId="0" borderId="0" xfId="4" applyFont="1"/>
    <xf numFmtId="0" fontId="13" fillId="0" borderId="0" xfId="4" applyFont="1"/>
    <xf numFmtId="17" fontId="13" fillId="0" borderId="0" xfId="4" applyNumberFormat="1" applyFont="1"/>
    <xf numFmtId="0" fontId="14" fillId="0" borderId="1" xfId="4" applyFont="1" applyBorder="1"/>
    <xf numFmtId="0" fontId="34" fillId="0" borderId="11" xfId="4" applyFont="1" applyBorder="1" applyAlignment="1">
      <alignment vertical="center"/>
    </xf>
    <xf numFmtId="0" fontId="34" fillId="0" borderId="11" xfId="4" applyFont="1" applyBorder="1" applyAlignment="1">
      <alignment horizontal="center" vertical="center"/>
    </xf>
    <xf numFmtId="0" fontId="34" fillId="0" borderId="64" xfId="4" applyFont="1" applyBorder="1" applyAlignment="1">
      <alignment vertical="center"/>
    </xf>
    <xf numFmtId="0" fontId="35" fillId="5" borderId="11" xfId="4" applyFont="1" applyFill="1" applyBorder="1" applyAlignment="1">
      <alignment vertical="center"/>
    </xf>
    <xf numFmtId="0" fontId="35" fillId="5" borderId="11" xfId="4" applyFont="1" applyFill="1" applyBorder="1" applyAlignment="1">
      <alignment horizontal="center" vertical="center"/>
    </xf>
    <xf numFmtId="0" fontId="35" fillId="5" borderId="64" xfId="4" applyFont="1" applyFill="1" applyBorder="1" applyAlignment="1">
      <alignment vertical="center"/>
    </xf>
    <xf numFmtId="0" fontId="36" fillId="0" borderId="11" xfId="0" applyFont="1" applyBorder="1" applyAlignment="1">
      <alignment vertical="center"/>
    </xf>
    <xf numFmtId="0" fontId="36" fillId="0" borderId="11" xfId="0" applyFont="1" applyBorder="1" applyAlignment="1">
      <alignment horizontal="center" vertical="center"/>
    </xf>
    <xf numFmtId="0" fontId="36" fillId="0" borderId="33" xfId="0" applyFont="1" applyBorder="1" applyAlignment="1">
      <alignment vertical="center"/>
    </xf>
    <xf numFmtId="0" fontId="14" fillId="0" borderId="9" xfId="4" applyFont="1" applyBorder="1" applyAlignment="1">
      <alignment vertical="top"/>
    </xf>
    <xf numFmtId="0" fontId="34" fillId="0" borderId="10" xfId="4" applyFont="1" applyBorder="1" applyAlignment="1">
      <alignment horizontal="center" vertical="center" wrapText="1"/>
    </xf>
    <xf numFmtId="0" fontId="35" fillId="5" borderId="10" xfId="4" applyFont="1" applyFill="1" applyBorder="1" applyAlignment="1">
      <alignment horizontal="center" vertical="center" wrapText="1"/>
    </xf>
    <xf numFmtId="0" fontId="34" fillId="0" borderId="11" xfId="4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wrapText="1"/>
    </xf>
    <xf numFmtId="0" fontId="36" fillId="5" borderId="10" xfId="0" applyFont="1" applyFill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7" fillId="0" borderId="0" xfId="4" applyFont="1" applyAlignment="1">
      <alignment vertical="center" wrapText="1"/>
    </xf>
    <xf numFmtId="3" fontId="38" fillId="0" borderId="0" xfId="4" applyNumberFormat="1" applyFont="1" applyAlignment="1">
      <alignment horizontal="right" vertical="center" wrapText="1"/>
    </xf>
    <xf numFmtId="3" fontId="39" fillId="0" borderId="0" xfId="4" applyNumberFormat="1" applyFont="1" applyAlignment="1">
      <alignment horizontal="right" vertical="center" wrapText="1"/>
    </xf>
    <xf numFmtId="3" fontId="38" fillId="0" borderId="0" xfId="0" applyNumberFormat="1" applyFont="1" applyAlignment="1">
      <alignment horizontal="right" wrapText="1"/>
    </xf>
    <xf numFmtId="0" fontId="38" fillId="0" borderId="17" xfId="4" applyFont="1" applyBorder="1" applyAlignment="1">
      <alignment vertical="center" wrapText="1"/>
    </xf>
    <xf numFmtId="3" fontId="38" fillId="0" borderId="15" xfId="4" applyNumberFormat="1" applyFont="1" applyBorder="1" applyAlignment="1">
      <alignment horizontal="right" vertical="center" wrapText="1"/>
    </xf>
    <xf numFmtId="3" fontId="38" fillId="5" borderId="15" xfId="4" applyNumberFormat="1" applyFont="1" applyFill="1" applyBorder="1" applyAlignment="1">
      <alignment horizontal="right" vertical="center" wrapText="1"/>
    </xf>
    <xf numFmtId="3" fontId="38" fillId="0" borderId="18" xfId="4" applyNumberFormat="1" applyFont="1" applyBorder="1" applyAlignment="1">
      <alignment horizontal="right" vertical="center" wrapText="1"/>
    </xf>
    <xf numFmtId="166" fontId="38" fillId="0" borderId="14" xfId="0" applyNumberFormat="1" applyFont="1" applyBorder="1" applyAlignment="1">
      <alignment horizontal="center" vertical="center" wrapText="1"/>
    </xf>
    <xf numFmtId="166" fontId="38" fillId="5" borderId="15" xfId="0" applyNumberFormat="1" applyFont="1" applyFill="1" applyBorder="1" applyAlignment="1">
      <alignment horizontal="center" vertical="center" wrapText="1"/>
    </xf>
    <xf numFmtId="166" fontId="38" fillId="0" borderId="18" xfId="0" applyNumberFormat="1" applyFont="1" applyBorder="1" applyAlignment="1">
      <alignment horizontal="center" vertical="center" wrapText="1"/>
    </xf>
    <xf numFmtId="0" fontId="15" fillId="0" borderId="0" xfId="4" applyFont="1" applyAlignment="1">
      <alignment vertical="center"/>
    </xf>
    <xf numFmtId="0" fontId="38" fillId="0" borderId="24" xfId="4" applyFont="1" applyBorder="1" applyAlignment="1">
      <alignment vertical="center" wrapText="1"/>
    </xf>
    <xf numFmtId="3" fontId="38" fillId="0" borderId="22" xfId="4" applyNumberFormat="1" applyFont="1" applyBorder="1" applyAlignment="1">
      <alignment horizontal="right" vertical="center" wrapText="1"/>
    </xf>
    <xf numFmtId="3" fontId="38" fillId="5" borderId="22" xfId="4" applyNumberFormat="1" applyFont="1" applyFill="1" applyBorder="1" applyAlignment="1">
      <alignment horizontal="right" vertical="center" wrapText="1"/>
    </xf>
    <xf numFmtId="3" fontId="38" fillId="0" borderId="25" xfId="4" applyNumberFormat="1" applyFont="1" applyBorder="1" applyAlignment="1">
      <alignment horizontal="right" vertical="center" wrapText="1"/>
    </xf>
    <xf numFmtId="166" fontId="38" fillId="0" borderId="21" xfId="0" applyNumberFormat="1" applyFont="1" applyBorder="1" applyAlignment="1">
      <alignment horizontal="center" vertical="center" wrapText="1"/>
    </xf>
    <xf numFmtId="166" fontId="38" fillId="5" borderId="22" xfId="0" applyNumberFormat="1" applyFont="1" applyFill="1" applyBorder="1" applyAlignment="1">
      <alignment horizontal="center" vertical="center" wrapText="1"/>
    </xf>
    <xf numFmtId="166" fontId="38" fillId="0" borderId="25" xfId="0" applyNumberFormat="1" applyFont="1" applyBorder="1" applyAlignment="1">
      <alignment horizontal="center" vertical="center" wrapText="1"/>
    </xf>
    <xf numFmtId="0" fontId="38" fillId="0" borderId="44" xfId="4" applyFont="1" applyBorder="1" applyAlignment="1">
      <alignment vertical="center" wrapText="1"/>
    </xf>
    <xf numFmtId="3" fontId="38" fillId="0" borderId="42" xfId="4" applyNumberFormat="1" applyFont="1" applyBorder="1" applyAlignment="1">
      <alignment horizontal="right" vertical="center" wrapText="1"/>
    </xf>
    <xf numFmtId="3" fontId="38" fillId="5" borderId="42" xfId="4" applyNumberFormat="1" applyFont="1" applyFill="1" applyBorder="1" applyAlignment="1">
      <alignment horizontal="right" vertical="center" wrapText="1"/>
    </xf>
    <xf numFmtId="3" fontId="38" fillId="0" borderId="45" xfId="4" applyNumberFormat="1" applyFont="1" applyBorder="1" applyAlignment="1">
      <alignment horizontal="right" vertical="center" wrapText="1"/>
    </xf>
    <xf numFmtId="166" fontId="38" fillId="0" borderId="28" xfId="0" applyNumberFormat="1" applyFont="1" applyBorder="1" applyAlignment="1">
      <alignment horizontal="center" vertical="center" wrapText="1"/>
    </xf>
    <xf numFmtId="166" fontId="38" fillId="5" borderId="42" xfId="0" applyNumberFormat="1" applyFont="1" applyFill="1" applyBorder="1" applyAlignment="1">
      <alignment horizontal="center" vertical="center" wrapText="1"/>
    </xf>
    <xf numFmtId="166" fontId="38" fillId="0" borderId="45" xfId="0" applyNumberFormat="1" applyFont="1" applyBorder="1" applyAlignment="1">
      <alignment horizontal="center" vertical="center" wrapText="1"/>
    </xf>
    <xf numFmtId="0" fontId="37" fillId="0" borderId="37" xfId="4" applyFont="1" applyBorder="1" applyAlignment="1">
      <alignment vertical="center" wrapText="1"/>
    </xf>
    <xf numFmtId="3" fontId="37" fillId="0" borderId="35" xfId="4" applyNumberFormat="1" applyFont="1" applyBorder="1" applyAlignment="1">
      <alignment horizontal="right" vertical="center" wrapText="1"/>
    </xf>
    <xf numFmtId="3" fontId="37" fillId="5" borderId="35" xfId="4" applyNumberFormat="1" applyFont="1" applyFill="1" applyBorder="1" applyAlignment="1">
      <alignment horizontal="right" vertical="center" wrapText="1"/>
    </xf>
    <xf numFmtId="3" fontId="37" fillId="0" borderId="38" xfId="4" applyNumberFormat="1" applyFont="1" applyBorder="1" applyAlignment="1">
      <alignment horizontal="right" vertical="center" wrapText="1"/>
    </xf>
    <xf numFmtId="166" fontId="37" fillId="0" borderId="34" xfId="0" applyNumberFormat="1" applyFont="1" applyBorder="1" applyAlignment="1">
      <alignment horizontal="center" vertical="center" wrapText="1"/>
    </xf>
    <xf numFmtId="166" fontId="37" fillId="5" borderId="35" xfId="0" applyNumberFormat="1" applyFont="1" applyFill="1" applyBorder="1" applyAlignment="1">
      <alignment horizontal="center" vertical="center" wrapText="1"/>
    </xf>
    <xf numFmtId="166" fontId="37" fillId="0" borderId="38" xfId="0" applyNumberFormat="1" applyFont="1" applyBorder="1" applyAlignment="1">
      <alignment horizontal="center" vertical="center" wrapText="1"/>
    </xf>
    <xf numFmtId="166" fontId="38" fillId="0" borderId="0" xfId="0" applyNumberFormat="1" applyFont="1" applyAlignment="1">
      <alignment horizontal="right" vertical="center" wrapText="1"/>
    </xf>
    <xf numFmtId="166" fontId="38" fillId="0" borderId="41" xfId="0" applyNumberFormat="1" applyFont="1" applyBorder="1" applyAlignment="1">
      <alignment horizontal="center" vertical="center" wrapText="1"/>
    </xf>
    <xf numFmtId="166" fontId="38" fillId="0" borderId="0" xfId="0" applyNumberFormat="1" applyFont="1" applyAlignment="1">
      <alignment horizontal="center" vertical="center" wrapText="1"/>
    </xf>
    <xf numFmtId="17" fontId="38" fillId="0" borderId="44" xfId="4" applyNumberFormat="1" applyFont="1" applyBorder="1" applyAlignment="1">
      <alignment vertical="center" wrapText="1"/>
    </xf>
    <xf numFmtId="0" fontId="11" fillId="0" borderId="0" xfId="4" applyFont="1"/>
    <xf numFmtId="0" fontId="41" fillId="0" borderId="0" xfId="4" applyFont="1" applyAlignment="1">
      <alignment horizontal="center"/>
    </xf>
    <xf numFmtId="17" fontId="14" fillId="0" borderId="4" xfId="4" applyNumberFormat="1" applyFont="1" applyBorder="1"/>
    <xf numFmtId="17" fontId="14" fillId="0" borderId="0" xfId="4" applyNumberFormat="1" applyFont="1"/>
    <xf numFmtId="17" fontId="14" fillId="0" borderId="8" xfId="4" applyNumberFormat="1" applyFont="1" applyBorder="1"/>
    <xf numFmtId="0" fontId="42" fillId="0" borderId="0" xfId="4" applyFont="1" applyAlignment="1">
      <alignment wrapText="1"/>
    </xf>
    <xf numFmtId="3" fontId="43" fillId="0" borderId="0" xfId="4" applyNumberFormat="1" applyFont="1" applyAlignment="1">
      <alignment horizontal="right" wrapText="1"/>
    </xf>
    <xf numFmtId="3" fontId="44" fillId="0" borderId="0" xfId="4" applyNumberFormat="1" applyFont="1" applyAlignment="1">
      <alignment horizontal="right" wrapText="1"/>
    </xf>
    <xf numFmtId="3" fontId="45" fillId="0" borderId="0" xfId="4" applyNumberFormat="1" applyFont="1" applyAlignment="1">
      <alignment horizontal="right" wrapText="1"/>
    </xf>
    <xf numFmtId="0" fontId="44" fillId="0" borderId="12" xfId="4" applyFont="1" applyBorder="1" applyAlignment="1">
      <alignment vertical="center" wrapText="1"/>
    </xf>
    <xf numFmtId="3" fontId="44" fillId="0" borderId="13" xfId="4" applyNumberFormat="1" applyFont="1" applyBorder="1" applyAlignment="1">
      <alignment horizontal="right" vertical="center" wrapText="1"/>
    </xf>
    <xf numFmtId="164" fontId="44" fillId="0" borderId="14" xfId="4" applyNumberFormat="1" applyFont="1" applyBorder="1" applyAlignment="1">
      <alignment horizontal="right" vertical="center" wrapText="1"/>
    </xf>
    <xf numFmtId="165" fontId="44" fillId="0" borderId="15" xfId="4" applyNumberFormat="1" applyFont="1" applyBorder="1" applyAlignment="1">
      <alignment horizontal="right" vertical="center" wrapText="1"/>
    </xf>
    <xf numFmtId="3" fontId="46" fillId="0" borderId="16" xfId="4" applyNumberFormat="1" applyFont="1" applyBorder="1" applyAlignment="1">
      <alignment horizontal="right" vertical="center" wrapText="1"/>
    </xf>
    <xf numFmtId="164" fontId="44" fillId="0" borderId="17" xfId="4" applyNumberFormat="1" applyFont="1" applyBorder="1" applyAlignment="1">
      <alignment horizontal="right" vertical="center" wrapText="1"/>
    </xf>
    <xf numFmtId="165" fontId="44" fillId="0" borderId="18" xfId="4" applyNumberFormat="1" applyFont="1" applyBorder="1" applyAlignment="1">
      <alignment horizontal="right" vertical="center" wrapText="1"/>
    </xf>
    <xf numFmtId="3" fontId="46" fillId="0" borderId="18" xfId="4" applyNumberFormat="1" applyFont="1" applyBorder="1" applyAlignment="1">
      <alignment horizontal="right" vertical="center" wrapText="1"/>
    </xf>
    <xf numFmtId="0" fontId="44" fillId="0" borderId="19" xfId="4" applyFont="1" applyBorder="1" applyAlignment="1">
      <alignment vertical="center" wrapText="1"/>
    </xf>
    <xf numFmtId="3" fontId="44" fillId="0" borderId="20" xfId="4" applyNumberFormat="1" applyFont="1" applyBorder="1" applyAlignment="1">
      <alignment horizontal="right" vertical="center" wrapText="1"/>
    </xf>
    <xf numFmtId="164" fontId="44" fillId="0" borderId="21" xfId="4" applyNumberFormat="1" applyFont="1" applyBorder="1" applyAlignment="1">
      <alignment horizontal="right" vertical="center" wrapText="1"/>
    </xf>
    <xf numFmtId="165" fontId="44" fillId="0" borderId="22" xfId="4" applyNumberFormat="1" applyFont="1" applyBorder="1" applyAlignment="1">
      <alignment horizontal="right" vertical="center" wrapText="1"/>
    </xf>
    <xf numFmtId="3" fontId="46" fillId="0" borderId="23" xfId="4" applyNumberFormat="1" applyFont="1" applyBorder="1" applyAlignment="1">
      <alignment horizontal="right" vertical="center" wrapText="1"/>
    </xf>
    <xf numFmtId="164" fontId="44" fillId="0" borderId="24" xfId="4" applyNumberFormat="1" applyFont="1" applyBorder="1" applyAlignment="1">
      <alignment horizontal="right" vertical="center" wrapText="1"/>
    </xf>
    <xf numFmtId="165" fontId="44" fillId="0" borderId="25" xfId="4" applyNumberFormat="1" applyFont="1" applyBorder="1" applyAlignment="1">
      <alignment horizontal="right" vertical="center" wrapText="1"/>
    </xf>
    <xf numFmtId="3" fontId="46" fillId="0" borderId="25" xfId="4" applyNumberFormat="1" applyFont="1" applyBorder="1" applyAlignment="1">
      <alignment horizontal="right" vertical="center" wrapText="1"/>
    </xf>
    <xf numFmtId="0" fontId="44" fillId="0" borderId="39" xfId="4" applyFont="1" applyBorder="1" applyAlignment="1">
      <alignment vertical="center" wrapText="1"/>
    </xf>
    <xf numFmtId="3" fontId="44" fillId="0" borderId="40" xfId="4" applyNumberFormat="1" applyFont="1" applyBorder="1" applyAlignment="1">
      <alignment horizontal="right" vertical="center" wrapText="1"/>
    </xf>
    <xf numFmtId="164" fontId="44" fillId="0" borderId="41" xfId="4" applyNumberFormat="1" applyFont="1" applyBorder="1" applyAlignment="1">
      <alignment horizontal="right" vertical="center" wrapText="1"/>
    </xf>
    <xf numFmtId="165" fontId="44" fillId="0" borderId="42" xfId="4" applyNumberFormat="1" applyFont="1" applyBorder="1" applyAlignment="1">
      <alignment horizontal="right" vertical="center" wrapText="1"/>
    </xf>
    <xf numFmtId="3" fontId="46" fillId="0" borderId="43" xfId="4" applyNumberFormat="1" applyFont="1" applyBorder="1" applyAlignment="1">
      <alignment horizontal="right" vertical="center" wrapText="1"/>
    </xf>
    <xf numFmtId="164" fontId="44" fillId="0" borderId="44" xfId="4" applyNumberFormat="1" applyFont="1" applyBorder="1" applyAlignment="1">
      <alignment horizontal="right" vertical="center" wrapText="1"/>
    </xf>
    <xf numFmtId="165" fontId="44" fillId="0" borderId="45" xfId="4" applyNumberFormat="1" applyFont="1" applyBorder="1" applyAlignment="1">
      <alignment horizontal="right" vertical="center" wrapText="1"/>
    </xf>
    <xf numFmtId="3" fontId="46" fillId="0" borderId="45" xfId="4" applyNumberFormat="1" applyFont="1" applyBorder="1" applyAlignment="1">
      <alignment horizontal="right" vertical="center" wrapText="1"/>
    </xf>
    <xf numFmtId="0" fontId="42" fillId="0" borderId="33" xfId="4" applyFont="1" applyBorder="1" applyAlignment="1">
      <alignment vertical="center" wrapText="1"/>
    </xf>
    <xf numFmtId="3" fontId="42" fillId="0" borderId="10" xfId="4" applyNumberFormat="1" applyFont="1" applyBorder="1" applyAlignment="1">
      <alignment horizontal="right" vertical="center" wrapText="1"/>
    </xf>
    <xf numFmtId="164" fontId="42" fillId="0" borderId="34" xfId="4" applyNumberFormat="1" applyFont="1" applyBorder="1" applyAlignment="1">
      <alignment horizontal="right" vertical="center" wrapText="1"/>
    </xf>
    <xf numFmtId="165" fontId="42" fillId="0" borderId="35" xfId="4" applyNumberFormat="1" applyFont="1" applyBorder="1" applyAlignment="1">
      <alignment horizontal="right" vertical="center" wrapText="1"/>
    </xf>
    <xf numFmtId="3" fontId="45" fillId="0" borderId="36" xfId="4" applyNumberFormat="1" applyFont="1" applyBorder="1" applyAlignment="1">
      <alignment horizontal="right" vertical="center" wrapText="1"/>
    </xf>
    <xf numFmtId="164" fontId="42" fillId="0" borderId="37" xfId="4" applyNumberFormat="1" applyFont="1" applyBorder="1" applyAlignment="1">
      <alignment horizontal="right" vertical="center" wrapText="1"/>
    </xf>
    <xf numFmtId="165" fontId="42" fillId="0" borderId="38" xfId="4" applyNumberFormat="1" applyFont="1" applyBorder="1" applyAlignment="1">
      <alignment horizontal="right" vertical="center" wrapText="1"/>
    </xf>
    <xf numFmtId="3" fontId="45" fillId="0" borderId="38" xfId="4" applyNumberFormat="1" applyFont="1" applyBorder="1" applyAlignment="1">
      <alignment horizontal="right" vertical="center" wrapText="1"/>
    </xf>
    <xf numFmtId="0" fontId="42" fillId="0" borderId="0" xfId="4" applyFont="1" applyAlignment="1">
      <alignment vertical="center" wrapText="1"/>
    </xf>
    <xf numFmtId="3" fontId="44" fillId="0" borderId="0" xfId="4" applyNumberFormat="1" applyFont="1" applyAlignment="1">
      <alignment horizontal="right" vertical="center" wrapText="1"/>
    </xf>
    <xf numFmtId="164" fontId="44" fillId="0" borderId="0" xfId="4" applyNumberFormat="1" applyFont="1" applyAlignment="1">
      <alignment horizontal="right" vertical="center" wrapText="1"/>
    </xf>
    <xf numFmtId="165" fontId="44" fillId="0" borderId="0" xfId="4" applyNumberFormat="1" applyFont="1" applyAlignment="1">
      <alignment horizontal="right" vertical="center" wrapText="1"/>
    </xf>
    <xf numFmtId="3" fontId="46" fillId="0" borderId="0" xfId="4" applyNumberFormat="1" applyFont="1" applyAlignment="1">
      <alignment horizontal="right" vertical="center" wrapText="1"/>
    </xf>
    <xf numFmtId="17" fontId="44" fillId="0" borderId="39" xfId="4" applyNumberFormat="1" applyFont="1" applyBorder="1" applyAlignment="1">
      <alignment vertical="center" wrapText="1"/>
    </xf>
    <xf numFmtId="0" fontId="31" fillId="0" borderId="0" xfId="4" applyFont="1"/>
    <xf numFmtId="0" fontId="47" fillId="0" borderId="0" xfId="4" applyFont="1"/>
    <xf numFmtId="0" fontId="47" fillId="0" borderId="0" xfId="4" applyFont="1" applyAlignment="1">
      <alignment vertical="top"/>
    </xf>
    <xf numFmtId="0" fontId="42" fillId="0" borderId="0" xfId="0" applyFont="1" applyAlignment="1">
      <alignment wrapText="1"/>
    </xf>
    <xf numFmtId="3" fontId="43" fillId="0" borderId="0" xfId="0" applyNumberFormat="1" applyFont="1" applyAlignment="1">
      <alignment horizontal="right" wrapText="1"/>
    </xf>
    <xf numFmtId="3" fontId="44" fillId="0" borderId="0" xfId="0" applyNumberFormat="1" applyFont="1" applyAlignment="1">
      <alignment horizontal="right" wrapText="1"/>
    </xf>
    <xf numFmtId="3" fontId="45" fillId="0" borderId="0" xfId="0" applyNumberFormat="1" applyFont="1" applyAlignment="1">
      <alignment horizontal="right" wrapText="1"/>
    </xf>
    <xf numFmtId="0" fontId="15" fillId="0" borderId="0" xfId="0" applyFont="1" applyAlignment="1">
      <alignment vertical="center"/>
    </xf>
    <xf numFmtId="0" fontId="44" fillId="0" borderId="12" xfId="0" applyFont="1" applyBorder="1" applyAlignment="1">
      <alignment vertical="center" wrapText="1"/>
    </xf>
    <xf numFmtId="3" fontId="44" fillId="0" borderId="13" xfId="0" applyNumberFormat="1" applyFont="1" applyBorder="1" applyAlignment="1">
      <alignment horizontal="right" vertical="center" wrapText="1"/>
    </xf>
    <xf numFmtId="164" fontId="44" fillId="0" borderId="14" xfId="0" applyNumberFormat="1" applyFont="1" applyBorder="1" applyAlignment="1">
      <alignment horizontal="right" vertical="center" wrapText="1"/>
    </xf>
    <xf numFmtId="165" fontId="44" fillId="0" borderId="15" xfId="0" applyNumberFormat="1" applyFont="1" applyBorder="1" applyAlignment="1">
      <alignment horizontal="right" vertical="center" wrapText="1"/>
    </xf>
    <xf numFmtId="3" fontId="46" fillId="0" borderId="16" xfId="0" applyNumberFormat="1" applyFont="1" applyBorder="1" applyAlignment="1">
      <alignment horizontal="right" vertical="center" wrapText="1"/>
    </xf>
    <xf numFmtId="164" fontId="44" fillId="0" borderId="17" xfId="0" applyNumberFormat="1" applyFont="1" applyBorder="1" applyAlignment="1">
      <alignment horizontal="right" vertical="center" wrapText="1"/>
    </xf>
    <xf numFmtId="165" fontId="44" fillId="0" borderId="18" xfId="0" applyNumberFormat="1" applyFont="1" applyBorder="1" applyAlignment="1">
      <alignment horizontal="right" vertical="center" wrapText="1"/>
    </xf>
    <xf numFmtId="3" fontId="46" fillId="0" borderId="18" xfId="0" applyNumberFormat="1" applyFont="1" applyBorder="1" applyAlignment="1">
      <alignment horizontal="right" vertical="center" wrapText="1"/>
    </xf>
    <xf numFmtId="0" fontId="44" fillId="0" borderId="19" xfId="0" applyFont="1" applyBorder="1" applyAlignment="1">
      <alignment vertical="center" wrapText="1"/>
    </xf>
    <xf numFmtId="3" fontId="44" fillId="0" borderId="20" xfId="0" applyNumberFormat="1" applyFont="1" applyBorder="1" applyAlignment="1">
      <alignment horizontal="right" vertical="center" wrapText="1"/>
    </xf>
    <xf numFmtId="164" fontId="44" fillId="0" borderId="21" xfId="0" applyNumberFormat="1" applyFont="1" applyBorder="1" applyAlignment="1">
      <alignment horizontal="right" vertical="center" wrapText="1"/>
    </xf>
    <xf numFmtId="165" fontId="44" fillId="0" borderId="22" xfId="0" applyNumberFormat="1" applyFont="1" applyBorder="1" applyAlignment="1">
      <alignment horizontal="right" vertical="center" wrapText="1"/>
    </xf>
    <xf numFmtId="3" fontId="46" fillId="0" borderId="23" xfId="0" applyNumberFormat="1" applyFont="1" applyBorder="1" applyAlignment="1">
      <alignment horizontal="right" vertical="center" wrapText="1"/>
    </xf>
    <xf numFmtId="164" fontId="44" fillId="0" borderId="24" xfId="0" applyNumberFormat="1" applyFont="1" applyBorder="1" applyAlignment="1">
      <alignment horizontal="right" vertical="center" wrapText="1"/>
    </xf>
    <xf numFmtId="165" fontId="44" fillId="0" borderId="25" xfId="0" applyNumberFormat="1" applyFont="1" applyBorder="1" applyAlignment="1">
      <alignment horizontal="right" vertical="center" wrapText="1"/>
    </xf>
    <xf numFmtId="3" fontId="46" fillId="0" borderId="25" xfId="0" applyNumberFormat="1" applyFont="1" applyBorder="1" applyAlignment="1">
      <alignment horizontal="right" vertical="center" wrapText="1"/>
    </xf>
    <xf numFmtId="0" fontId="44" fillId="0" borderId="39" xfId="0" applyFont="1" applyBorder="1" applyAlignment="1">
      <alignment vertical="center" wrapText="1"/>
    </xf>
    <xf numFmtId="3" fontId="44" fillId="0" borderId="40" xfId="0" applyNumberFormat="1" applyFont="1" applyBorder="1" applyAlignment="1">
      <alignment horizontal="right" vertical="center" wrapText="1"/>
    </xf>
    <xf numFmtId="164" fontId="44" fillId="0" borderId="41" xfId="0" applyNumberFormat="1" applyFont="1" applyBorder="1" applyAlignment="1">
      <alignment horizontal="right" vertical="center" wrapText="1"/>
    </xf>
    <xf numFmtId="165" fontId="44" fillId="0" borderId="42" xfId="0" applyNumberFormat="1" applyFont="1" applyBorder="1" applyAlignment="1">
      <alignment horizontal="right" vertical="center" wrapText="1"/>
    </xf>
    <xf numFmtId="3" fontId="46" fillId="0" borderId="43" xfId="0" applyNumberFormat="1" applyFont="1" applyBorder="1" applyAlignment="1">
      <alignment horizontal="right" vertical="center" wrapText="1"/>
    </xf>
    <xf numFmtId="164" fontId="44" fillId="0" borderId="44" xfId="0" applyNumberFormat="1" applyFont="1" applyBorder="1" applyAlignment="1">
      <alignment horizontal="right" vertical="center" wrapText="1"/>
    </xf>
    <xf numFmtId="165" fontId="44" fillId="0" borderId="45" xfId="0" applyNumberFormat="1" applyFont="1" applyBorder="1" applyAlignment="1">
      <alignment horizontal="right" vertical="center" wrapText="1"/>
    </xf>
    <xf numFmtId="3" fontId="46" fillId="0" borderId="45" xfId="0" applyNumberFormat="1" applyFont="1" applyBorder="1" applyAlignment="1">
      <alignment horizontal="right" vertical="center" wrapText="1"/>
    </xf>
    <xf numFmtId="0" fontId="42" fillId="0" borderId="33" xfId="0" applyFont="1" applyBorder="1" applyAlignment="1">
      <alignment vertical="center" wrapText="1"/>
    </xf>
    <xf numFmtId="3" fontId="42" fillId="0" borderId="10" xfId="0" applyNumberFormat="1" applyFont="1" applyBorder="1" applyAlignment="1">
      <alignment horizontal="right" vertical="center" wrapText="1"/>
    </xf>
    <xf numFmtId="164" fontId="42" fillId="0" borderId="34" xfId="0" applyNumberFormat="1" applyFont="1" applyBorder="1" applyAlignment="1">
      <alignment horizontal="right" vertical="center" wrapText="1"/>
    </xf>
    <xf numFmtId="165" fontId="42" fillId="0" borderId="35" xfId="0" applyNumberFormat="1" applyFont="1" applyBorder="1" applyAlignment="1">
      <alignment horizontal="right" vertical="center" wrapText="1"/>
    </xf>
    <xf numFmtId="3" fontId="45" fillId="0" borderId="36" xfId="0" applyNumberFormat="1" applyFont="1" applyBorder="1" applyAlignment="1">
      <alignment horizontal="right" vertical="center" wrapText="1"/>
    </xf>
    <xf numFmtId="164" fontId="42" fillId="0" borderId="37" xfId="0" applyNumberFormat="1" applyFont="1" applyBorder="1" applyAlignment="1">
      <alignment horizontal="right" vertical="center" wrapText="1"/>
    </xf>
    <xf numFmtId="165" fontId="42" fillId="0" borderId="38" xfId="0" applyNumberFormat="1" applyFont="1" applyBorder="1" applyAlignment="1">
      <alignment horizontal="right" vertical="center" wrapText="1"/>
    </xf>
    <xf numFmtId="3" fontId="45" fillId="0" borderId="38" xfId="0" applyNumberFormat="1" applyFont="1" applyBorder="1" applyAlignment="1">
      <alignment horizontal="right" vertical="center" wrapText="1"/>
    </xf>
    <xf numFmtId="0" fontId="42" fillId="0" borderId="0" xfId="0" applyFont="1" applyAlignment="1">
      <alignment vertical="center" wrapText="1"/>
    </xf>
    <xf numFmtId="3" fontId="44" fillId="0" borderId="0" xfId="0" applyNumberFormat="1" applyFont="1" applyAlignment="1">
      <alignment horizontal="right" vertical="center" wrapText="1"/>
    </xf>
    <xf numFmtId="164" fontId="44" fillId="0" borderId="0" xfId="0" applyNumberFormat="1" applyFont="1" applyAlignment="1">
      <alignment horizontal="right" vertical="center" wrapText="1"/>
    </xf>
    <xf numFmtId="165" fontId="44" fillId="0" borderId="0" xfId="0" applyNumberFormat="1" applyFont="1" applyAlignment="1">
      <alignment horizontal="right" vertical="center" wrapText="1"/>
    </xf>
    <xf numFmtId="3" fontId="46" fillId="0" borderId="0" xfId="0" applyNumberFormat="1" applyFont="1" applyAlignment="1">
      <alignment horizontal="right" vertical="center" wrapText="1"/>
    </xf>
    <xf numFmtId="17" fontId="44" fillId="0" borderId="39" xfId="0" applyNumberFormat="1" applyFont="1" applyBorder="1" applyAlignment="1">
      <alignment vertical="center" wrapText="1"/>
    </xf>
    <xf numFmtId="0" fontId="47" fillId="0" borderId="0" xfId="0" applyFont="1"/>
    <xf numFmtId="0" fontId="47" fillId="0" borderId="0" xfId="0" applyFont="1" applyAlignment="1">
      <alignment vertical="top"/>
    </xf>
    <xf numFmtId="17" fontId="48" fillId="0" borderId="4" xfId="4" applyNumberFormat="1" applyFont="1" applyBorder="1"/>
    <xf numFmtId="17" fontId="48" fillId="0" borderId="0" xfId="4" applyNumberFormat="1" applyFont="1"/>
    <xf numFmtId="17" fontId="48" fillId="0" borderId="8" xfId="4" applyNumberFormat="1" applyFont="1" applyBorder="1"/>
    <xf numFmtId="0" fontId="51" fillId="0" borderId="0" xfId="0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1" xfId="0" applyFont="1" applyBorder="1"/>
    <xf numFmtId="0" fontId="18" fillId="0" borderId="11" xfId="0" applyFont="1" applyBorder="1" applyAlignment="1">
      <alignment horizontal="center"/>
    </xf>
    <xf numFmtId="0" fontId="18" fillId="0" borderId="33" xfId="0" applyFont="1" applyBorder="1"/>
    <xf numFmtId="0" fontId="14" fillId="0" borderId="9" xfId="0" applyFont="1" applyBorder="1" applyAlignment="1">
      <alignment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13" fillId="0" borderId="37" xfId="0" applyFont="1" applyBorder="1" applyAlignment="1">
      <alignment vertical="center"/>
    </xf>
    <xf numFmtId="3" fontId="13" fillId="0" borderId="35" xfId="0" applyNumberFormat="1" applyFont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10" fontId="13" fillId="0" borderId="15" xfId="1" applyNumberFormat="1" applyFont="1" applyFill="1" applyBorder="1" applyAlignment="1">
      <alignment vertical="center"/>
    </xf>
    <xf numFmtId="10" fontId="13" fillId="0" borderId="18" xfId="1" applyNumberFormat="1" applyFont="1" applyFill="1" applyBorder="1" applyAlignment="1">
      <alignment vertical="center"/>
    </xf>
    <xf numFmtId="0" fontId="53" fillId="0" borderId="24" xfId="0" applyFont="1" applyBorder="1" applyAlignment="1">
      <alignment vertical="center"/>
    </xf>
    <xf numFmtId="3" fontId="13" fillId="0" borderId="22" xfId="0" applyNumberFormat="1" applyFont="1" applyBorder="1"/>
    <xf numFmtId="3" fontId="54" fillId="0" borderId="22" xfId="0" applyNumberFormat="1" applyFont="1" applyBorder="1" applyAlignment="1">
      <alignment vertical="center"/>
    </xf>
    <xf numFmtId="3" fontId="18" fillId="0" borderId="22" xfId="0" applyNumberFormat="1" applyFont="1" applyBorder="1" applyAlignment="1">
      <alignment vertical="center"/>
    </xf>
    <xf numFmtId="3" fontId="13" fillId="0" borderId="25" xfId="0" applyNumberFormat="1" applyFont="1" applyBorder="1"/>
    <xf numFmtId="0" fontId="13" fillId="0" borderId="24" xfId="0" quotePrefix="1" applyFont="1" applyBorder="1" applyAlignment="1">
      <alignment vertical="center"/>
    </xf>
    <xf numFmtId="10" fontId="13" fillId="0" borderId="22" xfId="1" applyNumberFormat="1" applyFont="1" applyFill="1" applyBorder="1" applyAlignment="1">
      <alignment vertical="center"/>
    </xf>
    <xf numFmtId="10" fontId="13" fillId="0" borderId="25" xfId="1" applyNumberFormat="1" applyFont="1" applyFill="1" applyBorder="1" applyAlignment="1">
      <alignment vertical="center"/>
    </xf>
    <xf numFmtId="0" fontId="13" fillId="0" borderId="31" xfId="0" quotePrefix="1" applyFont="1" applyBorder="1" applyAlignment="1">
      <alignment vertical="center"/>
    </xf>
    <xf numFmtId="10" fontId="13" fillId="0" borderId="29" xfId="1" applyNumberFormat="1" applyFont="1" applyFill="1" applyBorder="1" applyAlignment="1">
      <alignment vertical="center"/>
    </xf>
    <xf numFmtId="167" fontId="13" fillId="0" borderId="29" xfId="1" applyNumberFormat="1" applyFont="1" applyFill="1" applyBorder="1" applyAlignment="1">
      <alignment vertical="center"/>
    </xf>
    <xf numFmtId="10" fontId="13" fillId="0" borderId="32" xfId="1" applyNumberFormat="1" applyFont="1" applyFill="1" applyBorder="1" applyAlignment="1">
      <alignment vertical="center"/>
    </xf>
    <xf numFmtId="10" fontId="13" fillId="0" borderId="22" xfId="1" applyNumberFormat="1" applyFont="1" applyBorder="1"/>
    <xf numFmtId="10" fontId="54" fillId="0" borderId="22" xfId="1" applyNumberFormat="1" applyFont="1" applyFill="1" applyBorder="1" applyAlignment="1">
      <alignment vertical="center"/>
    </xf>
    <xf numFmtId="10" fontId="18" fillId="0" borderId="22" xfId="1" applyNumberFormat="1" applyFont="1" applyFill="1" applyBorder="1" applyAlignment="1">
      <alignment vertical="center"/>
    </xf>
    <xf numFmtId="10" fontId="13" fillId="0" borderId="25" xfId="1" applyNumberFormat="1" applyFont="1" applyBorder="1"/>
    <xf numFmtId="0" fontId="55" fillId="0" borderId="8" xfId="0" applyFont="1" applyBorder="1" applyAlignment="1">
      <alignment horizontal="center"/>
    </xf>
    <xf numFmtId="0" fontId="56" fillId="0" borderId="10" xfId="4" quotePrefix="1" applyFont="1" applyBorder="1" applyAlignment="1">
      <alignment horizontal="center" vertical="center" wrapText="1"/>
    </xf>
    <xf numFmtId="0" fontId="56" fillId="0" borderId="11" xfId="4" quotePrefix="1" applyFont="1" applyBorder="1" applyAlignment="1">
      <alignment horizontal="center" vertical="center" wrapText="1"/>
    </xf>
    <xf numFmtId="0" fontId="13" fillId="0" borderId="33" xfId="0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164" fontId="13" fillId="0" borderId="34" xfId="0" applyNumberFormat="1" applyFont="1" applyBorder="1" applyAlignment="1">
      <alignment vertical="center"/>
    </xf>
    <xf numFmtId="165" fontId="13" fillId="0" borderId="35" xfId="0" applyNumberFormat="1" applyFont="1" applyBorder="1" applyAlignment="1">
      <alignment vertical="center"/>
    </xf>
    <xf numFmtId="3" fontId="57" fillId="0" borderId="36" xfId="0" applyNumberFormat="1" applyFont="1" applyBorder="1" applyAlignment="1">
      <alignment horizontal="right" vertical="center" wrapText="1"/>
    </xf>
    <xf numFmtId="164" fontId="13" fillId="0" borderId="37" xfId="0" applyNumberFormat="1" applyFont="1" applyBorder="1" applyAlignment="1">
      <alignment vertical="center"/>
    </xf>
    <xf numFmtId="165" fontId="13" fillId="0" borderId="38" xfId="0" applyNumberFormat="1" applyFont="1" applyBorder="1"/>
    <xf numFmtId="3" fontId="57" fillId="0" borderId="38" xfId="0" applyNumberFormat="1" applyFont="1" applyBorder="1" applyAlignment="1">
      <alignment horizontal="right" vertical="center" wrapText="1"/>
    </xf>
    <xf numFmtId="3" fontId="13" fillId="0" borderId="13" xfId="0" applyNumberFormat="1" applyFont="1" applyBorder="1" applyAlignment="1">
      <alignment vertical="center"/>
    </xf>
    <xf numFmtId="3" fontId="57" fillId="0" borderId="16" xfId="0" applyNumberFormat="1" applyFont="1" applyBorder="1" applyAlignment="1">
      <alignment horizontal="right" vertical="center" wrapText="1"/>
    </xf>
    <xf numFmtId="165" fontId="13" fillId="0" borderId="18" xfId="0" applyNumberFormat="1" applyFont="1" applyBorder="1"/>
    <xf numFmtId="3" fontId="57" fillId="0" borderId="18" xfId="0" applyNumberFormat="1" applyFont="1" applyBorder="1" applyAlignment="1">
      <alignment horizontal="right" vertical="center" wrapText="1"/>
    </xf>
    <xf numFmtId="3" fontId="57" fillId="0" borderId="23" xfId="0" applyNumberFormat="1" applyFont="1" applyBorder="1" applyAlignment="1">
      <alignment horizontal="right" vertical="center" wrapText="1"/>
    </xf>
    <xf numFmtId="3" fontId="57" fillId="0" borderId="25" xfId="0" applyNumberFormat="1" applyFont="1" applyBorder="1" applyAlignment="1">
      <alignment horizontal="right" vertical="center" wrapText="1"/>
    </xf>
    <xf numFmtId="3" fontId="13" fillId="0" borderId="20" xfId="0" applyNumberFormat="1" applyFont="1" applyBorder="1" applyAlignment="1">
      <alignment vertical="center"/>
    </xf>
    <xf numFmtId="165" fontId="13" fillId="0" borderId="25" xfId="0" applyNumberFormat="1" applyFont="1" applyBorder="1"/>
    <xf numFmtId="3" fontId="13" fillId="0" borderId="27" xfId="0" applyNumberFormat="1" applyFont="1" applyBorder="1" applyAlignment="1">
      <alignment vertical="center"/>
    </xf>
    <xf numFmtId="3" fontId="57" fillId="0" borderId="30" xfId="0" applyNumberFormat="1" applyFont="1" applyBorder="1" applyAlignment="1">
      <alignment horizontal="right" vertical="center" wrapText="1"/>
    </xf>
    <xf numFmtId="165" fontId="13" fillId="0" borderId="32" xfId="0" applyNumberFormat="1" applyFont="1" applyBorder="1"/>
    <xf numFmtId="3" fontId="57" fillId="0" borderId="32" xfId="0" applyNumberFormat="1" applyFont="1" applyBorder="1" applyAlignment="1">
      <alignment horizontal="right" vertical="center" wrapText="1"/>
    </xf>
    <xf numFmtId="49" fontId="10" fillId="0" borderId="0" xfId="0" applyNumberFormat="1" applyFont="1" applyAlignment="1">
      <alignment vertical="center" wrapText="1"/>
    </xf>
    <xf numFmtId="0" fontId="14" fillId="0" borderId="1" xfId="0" applyFont="1" applyBorder="1" applyAlignment="1">
      <alignment horizontal="left"/>
    </xf>
    <xf numFmtId="0" fontId="14" fillId="0" borderId="9" xfId="0" applyFont="1" applyBorder="1" applyAlignment="1">
      <alignment vertical="top"/>
    </xf>
    <xf numFmtId="0" fontId="16" fillId="0" borderId="0" xfId="0" applyFont="1"/>
    <xf numFmtId="0" fontId="13" fillId="0" borderId="24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2" fontId="9" fillId="0" borderId="0" xfId="0" quotePrefix="1" applyNumberFormat="1" applyFont="1" applyAlignment="1">
      <alignment vertical="center"/>
    </xf>
    <xf numFmtId="0" fontId="61" fillId="0" borderId="0" xfId="0" applyFont="1" applyAlignment="1">
      <alignment horizontal="center"/>
    </xf>
    <xf numFmtId="0" fontId="61" fillId="0" borderId="8" xfId="0" applyFont="1" applyBorder="1" applyAlignment="1">
      <alignment horizontal="center"/>
    </xf>
    <xf numFmtId="3" fontId="17" fillId="0" borderId="36" xfId="0" applyNumberFormat="1" applyFont="1" applyBorder="1" applyAlignment="1">
      <alignment horizontal="right" vertical="center" wrapText="1"/>
    </xf>
    <xf numFmtId="165" fontId="13" fillId="0" borderId="38" xfId="0" applyNumberFormat="1" applyFont="1" applyBorder="1" applyAlignment="1">
      <alignment vertical="center"/>
    </xf>
    <xf numFmtId="3" fontId="17" fillId="0" borderId="38" xfId="0" applyNumberFormat="1" applyFont="1" applyBorder="1" applyAlignment="1">
      <alignment horizontal="right" vertical="center" wrapText="1"/>
    </xf>
    <xf numFmtId="3" fontId="17" fillId="0" borderId="16" xfId="0" applyNumberFormat="1" applyFont="1" applyBorder="1" applyAlignment="1">
      <alignment horizontal="right" vertical="center" wrapText="1"/>
    </xf>
    <xf numFmtId="3" fontId="17" fillId="0" borderId="18" xfId="0" applyNumberFormat="1" applyFont="1" applyBorder="1" applyAlignment="1">
      <alignment horizontal="right" vertical="center" wrapText="1"/>
    </xf>
    <xf numFmtId="3" fontId="13" fillId="0" borderId="20" xfId="0" applyNumberFormat="1" applyFont="1" applyBorder="1"/>
    <xf numFmtId="164" fontId="13" fillId="0" borderId="21" xfId="0" applyNumberFormat="1" applyFont="1" applyBorder="1"/>
    <xf numFmtId="165" fontId="13" fillId="0" borderId="22" xfId="0" applyNumberFormat="1" applyFont="1" applyBorder="1"/>
    <xf numFmtId="3" fontId="17" fillId="0" borderId="23" xfId="0" applyNumberFormat="1" applyFont="1" applyBorder="1" applyAlignment="1">
      <alignment horizontal="right" vertical="center" wrapText="1"/>
    </xf>
    <xf numFmtId="164" fontId="13" fillId="0" borderId="24" xfId="0" applyNumberFormat="1" applyFont="1" applyBorder="1"/>
    <xf numFmtId="3" fontId="17" fillId="0" borderId="25" xfId="0" applyNumberFormat="1" applyFont="1" applyBorder="1" applyAlignment="1">
      <alignment horizontal="right" vertical="center" wrapText="1"/>
    </xf>
    <xf numFmtId="3" fontId="17" fillId="0" borderId="30" xfId="0" applyNumberFormat="1" applyFont="1" applyBorder="1" applyAlignment="1">
      <alignment horizontal="right" vertical="center" wrapText="1"/>
    </xf>
    <xf numFmtId="3" fontId="17" fillId="0" borderId="32" xfId="0" applyNumberFormat="1" applyFont="1" applyBorder="1" applyAlignment="1">
      <alignment horizontal="right" vertical="center" wrapText="1"/>
    </xf>
    <xf numFmtId="3" fontId="13" fillId="0" borderId="13" xfId="0" applyNumberFormat="1" applyFont="1" applyBorder="1"/>
    <xf numFmtId="0" fontId="8" fillId="0" borderId="0" xfId="0" quotePrefix="1" applyFont="1" applyAlignment="1">
      <alignment vertical="center"/>
    </xf>
    <xf numFmtId="165" fontId="8" fillId="0" borderId="0" xfId="0" applyNumberFormat="1" applyFont="1"/>
    <xf numFmtId="0" fontId="7" fillId="0" borderId="0" xfId="5" applyFont="1" applyAlignment="1">
      <alignment horizontal="center"/>
    </xf>
    <xf numFmtId="0" fontId="7" fillId="0" borderId="0" xfId="5" applyFont="1"/>
    <xf numFmtId="0" fontId="1" fillId="0" borderId="0" xfId="6"/>
    <xf numFmtId="0" fontId="39" fillId="0" borderId="1" xfId="5" applyFont="1" applyBorder="1" applyAlignment="1">
      <alignment wrapText="1"/>
    </xf>
    <xf numFmtId="0" fontId="13" fillId="0" borderId="11" xfId="5" applyFont="1" applyBorder="1" applyAlignment="1">
      <alignment vertical="center"/>
    </xf>
    <xf numFmtId="0" fontId="13" fillId="0" borderId="33" xfId="5" applyFont="1" applyBorder="1" applyAlignment="1">
      <alignment horizontal="center" vertical="center"/>
    </xf>
    <xf numFmtId="0" fontId="13" fillId="0" borderId="64" xfId="5" applyFont="1" applyBorder="1" applyAlignment="1">
      <alignment vertical="center"/>
    </xf>
    <xf numFmtId="0" fontId="62" fillId="0" borderId="11" xfId="5" applyFont="1" applyBorder="1" applyAlignment="1">
      <alignment vertical="center"/>
    </xf>
    <xf numFmtId="0" fontId="62" fillId="0" borderId="11" xfId="5" applyFont="1" applyBorder="1" applyAlignment="1">
      <alignment horizontal="center" vertical="center"/>
    </xf>
    <xf numFmtId="0" fontId="62" fillId="0" borderId="64" xfId="5" applyFont="1" applyBorder="1" applyAlignment="1">
      <alignment vertical="center"/>
    </xf>
    <xf numFmtId="0" fontId="13" fillId="0" borderId="33" xfId="5" applyFont="1" applyBorder="1" applyAlignment="1">
      <alignment vertical="center"/>
    </xf>
    <xf numFmtId="0" fontId="39" fillId="0" borderId="9" xfId="5" applyFont="1" applyBorder="1" applyAlignment="1">
      <alignment wrapText="1"/>
    </xf>
    <xf numFmtId="0" fontId="13" fillId="0" borderId="10" xfId="5" applyFont="1" applyBorder="1" applyAlignment="1">
      <alignment horizontal="center" vertical="center"/>
    </xf>
    <xf numFmtId="0" fontId="62" fillId="0" borderId="10" xfId="5" applyFont="1" applyBorder="1" applyAlignment="1">
      <alignment horizontal="center" vertical="center"/>
    </xf>
    <xf numFmtId="0" fontId="13" fillId="0" borderId="11" xfId="5" applyFont="1" applyBorder="1" applyAlignment="1">
      <alignment horizontal="center" vertical="center"/>
    </xf>
    <xf numFmtId="17" fontId="37" fillId="0" borderId="8" xfId="5" applyNumberFormat="1" applyFont="1" applyBorder="1" applyAlignment="1">
      <alignment horizontal="center" wrapText="1"/>
    </xf>
    <xf numFmtId="3" fontId="38" fillId="0" borderId="8" xfId="5" applyNumberFormat="1" applyFont="1" applyBorder="1" applyAlignment="1">
      <alignment horizontal="right" wrapText="1"/>
    </xf>
    <xf numFmtId="3" fontId="63" fillId="0" borderId="8" xfId="5" applyNumberFormat="1" applyFont="1" applyBorder="1" applyAlignment="1">
      <alignment horizontal="center" wrapText="1"/>
    </xf>
    <xf numFmtId="3" fontId="38" fillId="0" borderId="8" xfId="5" applyNumberFormat="1" applyFont="1" applyBorder="1" applyAlignment="1">
      <alignment horizontal="center" wrapText="1"/>
    </xf>
    <xf numFmtId="0" fontId="64" fillId="0" borderId="0" xfId="5" applyFont="1"/>
    <xf numFmtId="49" fontId="22" fillId="0" borderId="24" xfId="5" applyNumberFormat="1" applyFont="1" applyFill="1" applyBorder="1" applyAlignment="1">
      <alignment horizontal="center" vertical="center" wrapText="1"/>
    </xf>
    <xf numFmtId="3" fontId="22" fillId="0" borderId="22" xfId="5" applyNumberFormat="1" applyFont="1" applyFill="1" applyBorder="1" applyAlignment="1">
      <alignment horizontal="center" vertical="center" wrapText="1"/>
    </xf>
    <xf numFmtId="3" fontId="63" fillId="0" borderId="22" xfId="5" applyNumberFormat="1" applyFont="1" applyFill="1" applyBorder="1" applyAlignment="1">
      <alignment horizontal="center" vertical="center" wrapText="1"/>
    </xf>
    <xf numFmtId="3" fontId="22" fillId="0" borderId="25" xfId="5" applyNumberFormat="1" applyFont="1" applyFill="1" applyBorder="1" applyAlignment="1">
      <alignment horizontal="center" vertical="center" wrapText="1"/>
    </xf>
    <xf numFmtId="0" fontId="1" fillId="0" borderId="0" xfId="6" applyFill="1"/>
    <xf numFmtId="0" fontId="7" fillId="0" borderId="0" xfId="5" applyFont="1" applyFill="1"/>
    <xf numFmtId="49" fontId="22" fillId="0" borderId="17" xfId="5" applyNumberFormat="1" applyFont="1" applyFill="1" applyBorder="1" applyAlignment="1">
      <alignment horizontal="center" vertical="center" wrapText="1"/>
    </xf>
    <xf numFmtId="3" fontId="22" fillId="0" borderId="15" xfId="5" applyNumberFormat="1" applyFont="1" applyFill="1" applyBorder="1" applyAlignment="1">
      <alignment horizontal="center" vertical="center" wrapText="1"/>
    </xf>
    <xf numFmtId="3" fontId="63" fillId="0" borderId="15" xfId="5" applyNumberFormat="1" applyFont="1" applyFill="1" applyBorder="1" applyAlignment="1">
      <alignment horizontal="center" vertical="center" wrapText="1"/>
    </xf>
    <xf numFmtId="3" fontId="22" fillId="0" borderId="18" xfId="5" applyNumberFormat="1" applyFont="1" applyFill="1" applyBorder="1" applyAlignment="1">
      <alignment horizontal="center" vertical="center" wrapText="1"/>
    </xf>
    <xf numFmtId="49" fontId="22" fillId="0" borderId="62" xfId="5" applyNumberFormat="1" applyFont="1" applyFill="1" applyBorder="1" applyAlignment="1">
      <alignment horizontal="center" vertical="center" wrapText="1"/>
    </xf>
    <xf numFmtId="3" fontId="22" fillId="0" borderId="60" xfId="5" applyNumberFormat="1" applyFont="1" applyFill="1" applyBorder="1" applyAlignment="1">
      <alignment horizontal="center" vertical="center" wrapText="1"/>
    </xf>
    <xf numFmtId="3" fontId="63" fillId="0" borderId="60" xfId="5" applyNumberFormat="1" applyFont="1" applyFill="1" applyBorder="1" applyAlignment="1">
      <alignment horizontal="center" vertical="center" wrapText="1"/>
    </xf>
    <xf numFmtId="3" fontId="22" fillId="0" borderId="63" xfId="5" applyNumberFormat="1" applyFont="1" applyFill="1" applyBorder="1" applyAlignment="1">
      <alignment horizontal="center" vertical="center" wrapText="1"/>
    </xf>
    <xf numFmtId="17" fontId="22" fillId="0" borderId="24" xfId="5" applyNumberFormat="1" applyFont="1" applyFill="1" applyBorder="1" applyAlignment="1">
      <alignment horizontal="center" vertical="center" wrapText="1"/>
    </xf>
    <xf numFmtId="49" fontId="22" fillId="0" borderId="31" xfId="5" applyNumberFormat="1" applyFont="1" applyFill="1" applyBorder="1" applyAlignment="1">
      <alignment horizontal="center" vertical="center" wrapText="1"/>
    </xf>
    <xf numFmtId="3" fontId="22" fillId="0" borderId="29" xfId="5" applyNumberFormat="1" applyFont="1" applyFill="1" applyBorder="1" applyAlignment="1">
      <alignment horizontal="center" vertical="center" wrapText="1"/>
    </xf>
    <xf numFmtId="3" fontId="63" fillId="0" borderId="29" xfId="5" applyNumberFormat="1" applyFont="1" applyFill="1" applyBorder="1" applyAlignment="1">
      <alignment horizontal="center" vertical="center" wrapText="1"/>
    </xf>
    <xf numFmtId="3" fontId="22" fillId="0" borderId="32" xfId="5" applyNumberFormat="1" applyFont="1" applyFill="1" applyBorder="1" applyAlignment="1">
      <alignment horizontal="center" vertical="center" wrapText="1"/>
    </xf>
    <xf numFmtId="49" fontId="22" fillId="0" borderId="4" xfId="5" applyNumberFormat="1" applyFont="1" applyFill="1" applyBorder="1" applyAlignment="1">
      <alignment horizontal="center" vertical="center" wrapText="1"/>
    </xf>
    <xf numFmtId="3" fontId="22" fillId="0" borderId="4" xfId="5" applyNumberFormat="1" applyFont="1" applyFill="1" applyBorder="1" applyAlignment="1">
      <alignment horizontal="center" vertical="center" wrapText="1"/>
    </xf>
    <xf numFmtId="3" fontId="63" fillId="0" borderId="4" xfId="5" applyNumberFormat="1" applyFont="1" applyFill="1" applyBorder="1" applyAlignment="1">
      <alignment horizontal="center" vertical="center" wrapText="1"/>
    </xf>
    <xf numFmtId="49" fontId="22" fillId="0" borderId="17" xfId="5" quotePrefix="1" applyNumberFormat="1" applyFont="1" applyFill="1" applyBorder="1" applyAlignment="1">
      <alignment horizontal="center" vertical="center" wrapText="1"/>
    </xf>
    <xf numFmtId="49" fontId="22" fillId="0" borderId="24" xfId="5" quotePrefix="1" applyNumberFormat="1" applyFont="1" applyFill="1" applyBorder="1" applyAlignment="1">
      <alignment horizontal="center" vertical="center" wrapText="1"/>
    </xf>
    <xf numFmtId="49" fontId="22" fillId="0" borderId="62" xfId="5" quotePrefix="1" applyNumberFormat="1" applyFont="1" applyFill="1" applyBorder="1" applyAlignment="1">
      <alignment horizontal="center" vertical="center" wrapText="1"/>
    </xf>
    <xf numFmtId="17" fontId="22" fillId="0" borderId="24" xfId="5" quotePrefix="1" applyNumberFormat="1" applyFont="1" applyFill="1" applyBorder="1" applyAlignment="1">
      <alignment horizontal="center" vertical="center" wrapText="1"/>
    </xf>
    <xf numFmtId="0" fontId="14" fillId="0" borderId="0" xfId="5" applyFont="1"/>
    <xf numFmtId="0" fontId="14" fillId="0" borderId="0" xfId="5" applyFont="1" applyAlignment="1">
      <alignment horizontal="left" vertical="top" indent="3"/>
    </xf>
    <xf numFmtId="3" fontId="63" fillId="0" borderId="8" xfId="5" applyNumberFormat="1" applyFont="1" applyBorder="1" applyAlignment="1">
      <alignment horizontal="right" wrapText="1"/>
    </xf>
    <xf numFmtId="165" fontId="22" fillId="0" borderId="22" xfId="5" applyNumberFormat="1" applyFont="1" applyFill="1" applyBorder="1" applyAlignment="1">
      <alignment horizontal="center" vertical="center" wrapText="1"/>
    </xf>
    <xf numFmtId="165" fontId="63" fillId="0" borderId="22" xfId="5" applyNumberFormat="1" applyFont="1" applyFill="1" applyBorder="1" applyAlignment="1">
      <alignment horizontal="center" vertical="center" wrapText="1"/>
    </xf>
    <xf numFmtId="165" fontId="22" fillId="0" borderId="25" xfId="5" applyNumberFormat="1" applyFont="1" applyFill="1" applyBorder="1" applyAlignment="1">
      <alignment horizontal="center" vertical="center" wrapText="1"/>
    </xf>
    <xf numFmtId="165" fontId="22" fillId="0" borderId="15" xfId="5" applyNumberFormat="1" applyFont="1" applyFill="1" applyBorder="1" applyAlignment="1">
      <alignment horizontal="center" vertical="center" wrapText="1"/>
    </xf>
    <xf numFmtId="165" fontId="63" fillId="0" borderId="15" xfId="5" applyNumberFormat="1" applyFont="1" applyFill="1" applyBorder="1" applyAlignment="1">
      <alignment horizontal="center" vertical="center" wrapText="1"/>
    </xf>
    <xf numFmtId="165" fontId="22" fillId="0" borderId="18" xfId="5" applyNumberFormat="1" applyFont="1" applyFill="1" applyBorder="1" applyAlignment="1">
      <alignment horizontal="center" vertical="center" wrapText="1"/>
    </xf>
    <xf numFmtId="165" fontId="22" fillId="0" borderId="60" xfId="5" applyNumberFormat="1" applyFont="1" applyFill="1" applyBorder="1" applyAlignment="1">
      <alignment horizontal="center" vertical="center" wrapText="1"/>
    </xf>
    <xf numFmtId="165" fontId="63" fillId="0" borderId="60" xfId="5" applyNumberFormat="1" applyFont="1" applyFill="1" applyBorder="1" applyAlignment="1">
      <alignment horizontal="center" vertical="center" wrapText="1"/>
    </xf>
    <xf numFmtId="165" fontId="22" fillId="0" borderId="63" xfId="5" applyNumberFormat="1" applyFont="1" applyFill="1" applyBorder="1" applyAlignment="1">
      <alignment horizontal="center" vertical="center" wrapText="1"/>
    </xf>
    <xf numFmtId="165" fontId="22" fillId="0" borderId="29" xfId="5" applyNumberFormat="1" applyFont="1" applyFill="1" applyBorder="1" applyAlignment="1">
      <alignment horizontal="center" vertical="center" wrapText="1"/>
    </xf>
    <xf numFmtId="165" fontId="63" fillId="0" borderId="29" xfId="5" applyNumberFormat="1" applyFont="1" applyFill="1" applyBorder="1" applyAlignment="1">
      <alignment horizontal="center" vertical="center" wrapText="1"/>
    </xf>
    <xf numFmtId="165" fontId="22" fillId="0" borderId="32" xfId="5" applyNumberFormat="1" applyFont="1" applyFill="1" applyBorder="1" applyAlignment="1">
      <alignment horizontal="center" vertical="center" wrapText="1"/>
    </xf>
    <xf numFmtId="3" fontId="22" fillId="0" borderId="4" xfId="5" applyNumberFormat="1" applyFont="1" applyFill="1" applyBorder="1" applyAlignment="1">
      <alignment horizontal="right" vertical="center" wrapText="1"/>
    </xf>
    <xf numFmtId="3" fontId="63" fillId="0" borderId="4" xfId="5" applyNumberFormat="1" applyFont="1" applyFill="1" applyBorder="1" applyAlignment="1">
      <alignment horizontal="right" vertical="center" wrapText="1"/>
    </xf>
    <xf numFmtId="0" fontId="14" fillId="0" borderId="0" xfId="4" applyFont="1"/>
    <xf numFmtId="0" fontId="14" fillId="0" borderId="0" xfId="4" applyFont="1" applyAlignment="1">
      <alignment horizontal="left" vertical="top" indent="3"/>
    </xf>
    <xf numFmtId="0" fontId="40" fillId="0" borderId="0" xfId="0" applyFont="1"/>
    <xf numFmtId="17" fontId="14" fillId="0" borderId="4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0" fontId="13" fillId="0" borderId="33" xfId="0" applyFont="1" applyBorder="1" applyAlignment="1">
      <alignment horizontal="left" vertical="center"/>
    </xf>
    <xf numFmtId="0" fontId="15" fillId="0" borderId="33" xfId="4" applyFont="1" applyBorder="1"/>
    <xf numFmtId="17" fontId="14" fillId="0" borderId="0" xfId="0" applyNumberFormat="1" applyFont="1"/>
    <xf numFmtId="0" fontId="22" fillId="0" borderId="5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17" fontId="14" fillId="0" borderId="8" xfId="0" applyNumberFormat="1" applyFont="1" applyBorder="1"/>
    <xf numFmtId="0" fontId="22" fillId="0" borderId="6" xfId="0" applyFont="1" applyBorder="1" applyAlignment="1">
      <alignment horizontal="center" wrapText="1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44" fillId="0" borderId="17" xfId="4" applyFont="1" applyBorder="1" applyAlignment="1">
      <alignment vertical="center" wrapText="1"/>
    </xf>
    <xf numFmtId="3" fontId="44" fillId="0" borderId="15" xfId="4" applyNumberFormat="1" applyFont="1" applyBorder="1" applyAlignment="1">
      <alignment horizontal="right" vertical="center" wrapText="1"/>
    </xf>
    <xf numFmtId="3" fontId="15" fillId="0" borderId="15" xfId="4" applyNumberFormat="1" applyFont="1" applyBorder="1" applyAlignment="1">
      <alignment horizontal="right" vertical="center" wrapText="1"/>
    </xf>
    <xf numFmtId="10" fontId="15" fillId="0" borderId="15" xfId="1" applyNumberFormat="1" applyFont="1" applyFill="1" applyBorder="1" applyAlignment="1">
      <alignment horizontal="right" vertical="center" wrapText="1"/>
    </xf>
    <xf numFmtId="10" fontId="44" fillId="0" borderId="18" xfId="1" applyNumberFormat="1" applyFont="1" applyFill="1" applyBorder="1" applyAlignment="1">
      <alignment horizontal="right" vertical="center" wrapText="1"/>
    </xf>
    <xf numFmtId="0" fontId="44" fillId="0" borderId="24" xfId="4" applyFont="1" applyBorder="1" applyAlignment="1">
      <alignment vertical="center" wrapText="1"/>
    </xf>
    <xf numFmtId="3" fontId="44" fillId="0" borderId="22" xfId="4" applyNumberFormat="1" applyFont="1" applyBorder="1" applyAlignment="1">
      <alignment horizontal="right" vertical="center" wrapText="1"/>
    </xf>
    <xf numFmtId="3" fontId="15" fillId="0" borderId="22" xfId="4" applyNumberFormat="1" applyFont="1" applyBorder="1" applyAlignment="1">
      <alignment horizontal="right" vertical="center" wrapText="1"/>
    </xf>
    <xf numFmtId="10" fontId="15" fillId="0" borderId="22" xfId="4" applyNumberFormat="1" applyFont="1" applyBorder="1" applyAlignment="1">
      <alignment horizontal="right" vertical="center" wrapText="1"/>
    </xf>
    <xf numFmtId="10" fontId="44" fillId="0" borderId="25" xfId="4" applyNumberFormat="1" applyFont="1" applyBorder="1" applyAlignment="1">
      <alignment horizontal="right" vertical="center" wrapText="1"/>
    </xf>
    <xf numFmtId="0" fontId="44" fillId="0" borderId="44" xfId="4" applyFont="1" applyBorder="1" applyAlignment="1">
      <alignment vertical="center" wrapText="1"/>
    </xf>
    <xf numFmtId="3" fontId="44" fillId="0" borderId="42" xfId="4" applyNumberFormat="1" applyFont="1" applyBorder="1" applyAlignment="1">
      <alignment horizontal="right" vertical="center" wrapText="1"/>
    </xf>
    <xf numFmtId="3" fontId="15" fillId="0" borderId="42" xfId="4" applyNumberFormat="1" applyFont="1" applyBorder="1" applyAlignment="1">
      <alignment horizontal="right" vertical="center" wrapText="1"/>
    </xf>
    <xf numFmtId="10" fontId="15" fillId="0" borderId="42" xfId="4" applyNumberFormat="1" applyFont="1" applyBorder="1" applyAlignment="1">
      <alignment horizontal="right" vertical="center" wrapText="1"/>
    </xf>
    <xf numFmtId="10" fontId="44" fillId="0" borderId="45" xfId="4" applyNumberFormat="1" applyFont="1" applyBorder="1" applyAlignment="1">
      <alignment horizontal="right" vertical="center" wrapText="1"/>
    </xf>
    <xf numFmtId="0" fontId="42" fillId="0" borderId="37" xfId="4" applyFont="1" applyBorder="1" applyAlignment="1">
      <alignment vertical="center" wrapText="1"/>
    </xf>
    <xf numFmtId="3" fontId="42" fillId="0" borderId="35" xfId="4" applyNumberFormat="1" applyFont="1" applyBorder="1" applyAlignment="1">
      <alignment horizontal="right" vertical="center" wrapText="1"/>
    </xf>
    <xf numFmtId="3" fontId="65" fillId="0" borderId="35" xfId="4" applyNumberFormat="1" applyFont="1" applyBorder="1" applyAlignment="1">
      <alignment horizontal="right" vertical="center" wrapText="1"/>
    </xf>
    <xf numFmtId="10" fontId="65" fillId="0" borderId="35" xfId="4" applyNumberFormat="1" applyFont="1" applyBorder="1" applyAlignment="1">
      <alignment horizontal="right" vertical="center" wrapText="1"/>
    </xf>
    <xf numFmtId="10" fontId="42" fillId="0" borderId="38" xfId="4" applyNumberFormat="1" applyFont="1" applyBorder="1" applyAlignment="1">
      <alignment horizontal="right" vertical="center" wrapText="1"/>
    </xf>
    <xf numFmtId="3" fontId="15" fillId="0" borderId="0" xfId="4" applyNumberFormat="1" applyFont="1" applyAlignment="1">
      <alignment horizontal="right" vertical="center" wrapText="1"/>
    </xf>
    <xf numFmtId="10" fontId="15" fillId="0" borderId="15" xfId="4" applyNumberFormat="1" applyFont="1" applyBorder="1" applyAlignment="1">
      <alignment horizontal="right" vertical="center" wrapText="1"/>
    </xf>
    <xf numFmtId="10" fontId="44" fillId="0" borderId="18" xfId="4" applyNumberFormat="1" applyFont="1" applyBorder="1" applyAlignment="1">
      <alignment horizontal="right" vertical="center" wrapText="1"/>
    </xf>
    <xf numFmtId="10" fontId="42" fillId="0" borderId="0" xfId="4" applyNumberFormat="1" applyFont="1" applyAlignment="1">
      <alignment horizontal="right" vertical="center" wrapText="1"/>
    </xf>
    <xf numFmtId="17" fontId="44" fillId="0" borderId="44" xfId="4" applyNumberFormat="1" applyFont="1" applyBorder="1" applyAlignment="1">
      <alignment vertical="center" wrapText="1"/>
    </xf>
    <xf numFmtId="10" fontId="44" fillId="0" borderId="0" xfId="4" applyNumberFormat="1" applyFont="1" applyAlignment="1">
      <alignment horizontal="right" vertical="center" wrapText="1"/>
    </xf>
    <xf numFmtId="3" fontId="65" fillId="0" borderId="38" xfId="4" applyNumberFormat="1" applyFont="1" applyBorder="1" applyAlignment="1">
      <alignment horizontal="right" vertical="center" wrapText="1"/>
    </xf>
    <xf numFmtId="10" fontId="65" fillId="0" borderId="33" xfId="4" applyNumberFormat="1" applyFont="1" applyBorder="1" applyAlignment="1">
      <alignment horizontal="right" vertical="center" wrapText="1"/>
    </xf>
    <xf numFmtId="10" fontId="42" fillId="0" borderId="33" xfId="4" applyNumberFormat="1" applyFont="1" applyBorder="1" applyAlignment="1">
      <alignment horizontal="right" vertical="center" wrapText="1"/>
    </xf>
    <xf numFmtId="0" fontId="66" fillId="0" borderId="0" xfId="8" applyAlignment="1">
      <alignment vertical="top"/>
    </xf>
    <xf numFmtId="17" fontId="21" fillId="0" borderId="2" xfId="4" quotePrefix="1" applyNumberFormat="1" applyFont="1" applyBorder="1" applyAlignment="1">
      <alignment horizontal="center" vertical="center"/>
    </xf>
    <xf numFmtId="17" fontId="21" fillId="0" borderId="3" xfId="0" quotePrefix="1" applyNumberFormat="1" applyFont="1" applyBorder="1" applyAlignment="1">
      <alignment vertical="center"/>
    </xf>
    <xf numFmtId="0" fontId="21" fillId="0" borderId="4" xfId="0" applyFont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21" fillId="0" borderId="3" xfId="0" quotePrefix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7" fontId="18" fillId="0" borderId="7" xfId="4" quotePrefix="1" applyNumberFormat="1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top"/>
    </xf>
    <xf numFmtId="0" fontId="18" fillId="0" borderId="9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17" fontId="68" fillId="0" borderId="10" xfId="4" quotePrefix="1" applyNumberFormat="1" applyFont="1" applyBorder="1" applyAlignment="1">
      <alignment horizontal="center" vertical="center" wrapText="1"/>
    </xf>
    <xf numFmtId="0" fontId="69" fillId="0" borderId="10" xfId="4" applyFont="1" applyBorder="1" applyAlignment="1">
      <alignment horizontal="center" vertical="center" wrapText="1"/>
    </xf>
    <xf numFmtId="0" fontId="70" fillId="0" borderId="10" xfId="4" quotePrefix="1" applyFont="1" applyBorder="1" applyAlignment="1">
      <alignment horizontal="center" vertical="center" wrapText="1"/>
    </xf>
    <xf numFmtId="0" fontId="70" fillId="0" borderId="11" xfId="4" quotePrefix="1" applyFont="1" applyBorder="1" applyAlignment="1">
      <alignment horizontal="center" vertical="center" wrapText="1"/>
    </xf>
    <xf numFmtId="3" fontId="13" fillId="0" borderId="21" xfId="0" applyNumberFormat="1" applyFont="1" applyBorder="1"/>
    <xf numFmtId="3" fontId="13" fillId="0" borderId="24" xfId="0" applyNumberFormat="1" applyFont="1" applyBorder="1"/>
    <xf numFmtId="3" fontId="8" fillId="0" borderId="0" xfId="0" applyNumberFormat="1" applyFont="1"/>
    <xf numFmtId="3" fontId="7" fillId="0" borderId="0" xfId="5" applyNumberFormat="1" applyFont="1"/>
    <xf numFmtId="3" fontId="7" fillId="0" borderId="0" xfId="5" applyNumberFormat="1" applyFont="1" applyAlignment="1">
      <alignment horizontal="center"/>
    </xf>
    <xf numFmtId="49" fontId="22" fillId="0" borderId="31" xfId="5" quotePrefix="1" applyNumberFormat="1" applyFont="1" applyFill="1" applyBorder="1" applyAlignment="1">
      <alignment horizontal="center" vertical="center" wrapText="1"/>
    </xf>
    <xf numFmtId="3" fontId="15" fillId="0" borderId="0" xfId="4" applyNumberFormat="1" applyFont="1" applyAlignment="1">
      <alignment vertical="center"/>
    </xf>
    <xf numFmtId="1" fontId="18" fillId="0" borderId="6" xfId="4" quotePrefix="1" applyNumberFormat="1" applyFont="1" applyBorder="1" applyAlignment="1">
      <alignment horizontal="center" vertical="center"/>
    </xf>
    <xf numFmtId="49" fontId="18" fillId="0" borderId="6" xfId="4" quotePrefix="1" applyNumberFormat="1" applyFont="1" applyBorder="1" applyAlignment="1">
      <alignment horizontal="center" vertical="center"/>
    </xf>
    <xf numFmtId="2" fontId="32" fillId="0" borderId="0" xfId="0" quotePrefix="1" applyNumberFormat="1" applyFont="1" applyAlignment="1">
      <alignment vertical="center"/>
    </xf>
    <xf numFmtId="2" fontId="10" fillId="0" borderId="0" xfId="4" quotePrefix="1" applyNumberFormat="1" applyFont="1" applyAlignment="1">
      <alignment vertical="center"/>
    </xf>
    <xf numFmtId="0" fontId="7" fillId="0" borderId="0" xfId="4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5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12" fillId="0" borderId="0" xfId="3" applyFont="1" applyAlignment="1">
      <alignment vertical="center"/>
    </xf>
    <xf numFmtId="0" fontId="11" fillId="0" borderId="0" xfId="3" applyAlignment="1">
      <alignment vertical="center"/>
    </xf>
    <xf numFmtId="0" fontId="3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0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49" fillId="0" borderId="0" xfId="0" applyFont="1" applyAlignment="1">
      <alignment vertical="center"/>
    </xf>
    <xf numFmtId="49" fontId="50" fillId="0" borderId="0" xfId="0" applyNumberFormat="1" applyFont="1" applyAlignment="1">
      <alignment vertical="center"/>
    </xf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11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" fillId="0" borderId="0" xfId="6" applyAlignment="1">
      <alignment vertical="center"/>
    </xf>
    <xf numFmtId="0" fontId="7" fillId="0" borderId="0" xfId="5" applyFont="1" applyAlignment="1">
      <alignment vertical="center"/>
    </xf>
    <xf numFmtId="0" fontId="40" fillId="0" borderId="0" xfId="0" applyFont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71" fillId="3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center" vertical="center" wrapText="1"/>
    </xf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7" fillId="0" borderId="0" xfId="0" applyFont="1" applyAlignment="1">
      <alignment horizontal="center"/>
    </xf>
  </cellXfs>
  <cellStyles count="9">
    <cellStyle name="H2" xfId="3" xr:uid="{00000000-0005-0000-0000-000000000000}"/>
    <cellStyle name="Hipervínculo" xfId="8" builtinId="8"/>
    <cellStyle name="Normal" xfId="0" builtinId="0"/>
    <cellStyle name="Normal 2" xfId="4" xr:uid="{00000000-0005-0000-0000-000003000000}"/>
    <cellStyle name="Normal 2 2 2" xfId="5" xr:uid="{00000000-0005-0000-0000-000004000000}"/>
    <cellStyle name="Normal 3 3 2" xfId="2" xr:uid="{00000000-0005-0000-0000-000005000000}"/>
    <cellStyle name="Normal 3 3 2 2" xfId="7" xr:uid="{00000000-0005-0000-0000-000006000000}"/>
    <cellStyle name="Normal 4" xfId="6" xr:uid="{00000000-0005-0000-0000-000007000000}"/>
    <cellStyle name="Porcentaje" xfId="1" builtinId="5"/>
  </cellStyles>
  <dxfs count="0"/>
  <tableStyles count="0" defaultTableStyle="TableStyleMedium2" defaultPivotStyle="PivotStyleLight16"/>
  <colors>
    <mruColors>
      <color rgb="FF87A0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3.png"/><Relationship Id="rId4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9</xdr:col>
      <xdr:colOff>19050</xdr:colOff>
      <xdr:row>27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"/>
          <a:ext cx="6343650" cy="5143499"/>
        </a:xfrm>
        <a:prstGeom prst="rect">
          <a:avLst/>
        </a:prstGeom>
      </xdr:spPr>
    </xdr:pic>
    <xdr:clientData/>
  </xdr:twoCellAnchor>
  <xdr:oneCellAnchor>
    <xdr:from>
      <xdr:col>6</xdr:col>
      <xdr:colOff>295275</xdr:colOff>
      <xdr:row>49</xdr:row>
      <xdr:rowOff>15880</xdr:rowOff>
    </xdr:from>
    <xdr:ext cx="1623681" cy="38099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9350380"/>
          <a:ext cx="1623681" cy="380996"/>
        </a:xfrm>
        <a:prstGeom prst="rect">
          <a:avLst/>
        </a:prstGeom>
      </xdr:spPr>
    </xdr:pic>
    <xdr:clientData/>
  </xdr:one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9721975">
          <a:off x="70016" y="21183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C4CC99"/>
                </a:solidFill>
                <a:prstDash val="solid"/>
              </a:ln>
              <a:solidFill>
                <a:srgbClr val="87A00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rgbClr val="C4CC99"/>
              </a:solidFill>
              <a:prstDash val="solid"/>
            </a:ln>
            <a:solidFill>
              <a:srgbClr val="87A00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20146788">
          <a:off x="463367" y="91078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C4CC99"/>
                </a:solidFill>
                <a:prstDash val="solid"/>
              </a:ln>
              <a:solidFill>
                <a:srgbClr val="87A00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rgbClr val="C4CC99"/>
              </a:solidFill>
              <a:prstDash val="solid"/>
            </a:ln>
            <a:solidFill>
              <a:srgbClr val="87A00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348857</xdr:colOff>
      <xdr:row>0</xdr:row>
      <xdr:rowOff>25622</xdr:rowOff>
    </xdr:from>
    <xdr:to>
      <xdr:col>8</xdr:col>
      <xdr:colOff>657690</xdr:colOff>
      <xdr:row>2</xdr:row>
      <xdr:rowOff>6693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0882" y="25622"/>
          <a:ext cx="1680433" cy="362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69870</xdr:colOff>
      <xdr:row>0</xdr:row>
      <xdr:rowOff>25187</xdr:rowOff>
    </xdr:from>
    <xdr:to>
      <xdr:col>9</xdr:col>
      <xdr:colOff>420115</xdr:colOff>
      <xdr:row>2</xdr:row>
      <xdr:rowOff>4187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3370" y="25187"/>
          <a:ext cx="160754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298764</xdr:colOff>
      <xdr:row>0</xdr:row>
      <xdr:rowOff>25186</xdr:rowOff>
    </xdr:from>
    <xdr:to>
      <xdr:col>8</xdr:col>
      <xdr:colOff>673232</xdr:colOff>
      <xdr:row>2</xdr:row>
      <xdr:rowOff>63286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70789" y="25186"/>
          <a:ext cx="1746068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66553</xdr:colOff>
      <xdr:row>0</xdr:row>
      <xdr:rowOff>19707</xdr:rowOff>
    </xdr:from>
    <xdr:to>
      <xdr:col>9</xdr:col>
      <xdr:colOff>417619</xdr:colOff>
      <xdr:row>2</xdr:row>
      <xdr:rowOff>24983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0053" y="19707"/>
          <a:ext cx="1608366" cy="3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307734</xdr:colOff>
      <xdr:row>0</xdr:row>
      <xdr:rowOff>21981</xdr:rowOff>
    </xdr:from>
    <xdr:ext cx="1612308" cy="360000"/>
    <xdr:pic>
      <xdr:nvPicPr>
        <xdr:cNvPr id="2" name="1 Imagen" descr="Logo Observatori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6909" y="21981"/>
          <a:ext cx="1612308" cy="36000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315515</xdr:colOff>
      <xdr:row>0</xdr:row>
      <xdr:rowOff>17860</xdr:rowOff>
    </xdr:from>
    <xdr:ext cx="1612308" cy="360000"/>
    <xdr:pic>
      <xdr:nvPicPr>
        <xdr:cNvPr id="2" name="1 Imagen" descr="Logo Observatori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4690" y="17860"/>
          <a:ext cx="1612308" cy="360000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611171</xdr:colOff>
      <xdr:row>0</xdr:row>
      <xdr:rowOff>18476</xdr:rowOff>
    </xdr:from>
    <xdr:to>
      <xdr:col>9</xdr:col>
      <xdr:colOff>146738</xdr:colOff>
      <xdr:row>2</xdr:row>
      <xdr:rowOff>27242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2696" y="18476"/>
          <a:ext cx="1621542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617486</xdr:colOff>
      <xdr:row>0</xdr:row>
      <xdr:rowOff>25295</xdr:rowOff>
    </xdr:from>
    <xdr:to>
      <xdr:col>9</xdr:col>
      <xdr:colOff>149010</xdr:colOff>
      <xdr:row>2</xdr:row>
      <xdr:rowOff>37093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011" y="25295"/>
          <a:ext cx="1617499" cy="364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614961</xdr:colOff>
      <xdr:row>0</xdr:row>
      <xdr:rowOff>24538</xdr:rowOff>
    </xdr:from>
    <xdr:to>
      <xdr:col>9</xdr:col>
      <xdr:colOff>146485</xdr:colOff>
      <xdr:row>2</xdr:row>
      <xdr:rowOff>33304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6486" y="24538"/>
          <a:ext cx="1617499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24176</xdr:rowOff>
    </xdr:from>
    <xdr:to>
      <xdr:col>9</xdr:col>
      <xdr:colOff>521482</xdr:colOff>
      <xdr:row>2</xdr:row>
      <xdr:rowOff>32484</xdr:rowOff>
    </xdr:to>
    <xdr:pic>
      <xdr:nvPicPr>
        <xdr:cNvPr id="2" name="LogoObservatorio" descr="Logo Observatori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41584" y="24176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181033</xdr:rowOff>
    </xdr:from>
    <xdr:to>
      <xdr:col>4</xdr:col>
      <xdr:colOff>304800</xdr:colOff>
      <xdr:row>5</xdr:row>
      <xdr:rowOff>71900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42958"/>
          <a:ext cx="2438400" cy="6909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14651</xdr:rowOff>
    </xdr:from>
    <xdr:to>
      <xdr:col>9</xdr:col>
      <xdr:colOff>521482</xdr:colOff>
      <xdr:row>2</xdr:row>
      <xdr:rowOff>22959</xdr:rowOff>
    </xdr:to>
    <xdr:pic>
      <xdr:nvPicPr>
        <xdr:cNvPr id="2" name="LogoObservatorio" descr="Logo Observatori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74984" y="14651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573951</xdr:colOff>
      <xdr:row>0</xdr:row>
      <xdr:rowOff>19233</xdr:rowOff>
    </xdr:from>
    <xdr:to>
      <xdr:col>10</xdr:col>
      <xdr:colOff>799638</xdr:colOff>
      <xdr:row>2</xdr:row>
      <xdr:rowOff>27999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2151" y="19233"/>
          <a:ext cx="1597287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7</xdr:row>
      <xdr:rowOff>45720</xdr:rowOff>
    </xdr:from>
    <xdr:to>
      <xdr:col>10</xdr:col>
      <xdr:colOff>110490</xdr:colOff>
      <xdr:row>21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D144887-D4E0-4B69-A9AF-8AA52F40D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8620" y="1432560"/>
          <a:ext cx="5935980" cy="2415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10</xdr:col>
      <xdr:colOff>78740</xdr:colOff>
      <xdr:row>37</xdr:row>
      <xdr:rowOff>110490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4C8088D-5AFA-4A10-89A3-988BE20E8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65760" y="4297680"/>
          <a:ext cx="5935980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10</xdr:col>
      <xdr:colOff>78740</xdr:colOff>
      <xdr:row>55</xdr:row>
      <xdr:rowOff>148590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2FC78AE-927D-4CF1-9CE4-FD225FE27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65760" y="7208520"/>
          <a:ext cx="5935980" cy="2491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574550</xdr:colOff>
      <xdr:row>0</xdr:row>
      <xdr:rowOff>21982</xdr:rowOff>
    </xdr:from>
    <xdr:to>
      <xdr:col>10</xdr:col>
      <xdr:colOff>800939</xdr:colOff>
      <xdr:row>2</xdr:row>
      <xdr:rowOff>30289</xdr:rowOff>
    </xdr:to>
    <xdr:pic>
      <xdr:nvPicPr>
        <xdr:cNvPr id="2" name="Picture 1" descr="LogoObservatori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2750" y="21982"/>
          <a:ext cx="1597989" cy="360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</xdr:row>
      <xdr:rowOff>68580</xdr:rowOff>
    </xdr:from>
    <xdr:to>
      <xdr:col>10</xdr:col>
      <xdr:colOff>114300</xdr:colOff>
      <xdr:row>21</xdr:row>
      <xdr:rowOff>129540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F1B34B-0DDB-4A35-B25B-8444CDE25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3860" y="1386840"/>
          <a:ext cx="5928360" cy="2689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</xdr:colOff>
      <xdr:row>26</xdr:row>
      <xdr:rowOff>22860</xdr:rowOff>
    </xdr:from>
    <xdr:to>
      <xdr:col>10</xdr:col>
      <xdr:colOff>83820</xdr:colOff>
      <xdr:row>41</xdr:row>
      <xdr:rowOff>83820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4264A3C-1CF6-4683-818F-54445FC82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73380" y="4922520"/>
          <a:ext cx="5928360" cy="2689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35874</xdr:colOff>
      <xdr:row>0</xdr:row>
      <xdr:rowOff>21349</xdr:rowOff>
    </xdr:from>
    <xdr:to>
      <xdr:col>12</xdr:col>
      <xdr:colOff>452630</xdr:colOff>
      <xdr:row>2</xdr:row>
      <xdr:rowOff>26625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1449" y="21349"/>
          <a:ext cx="1350206" cy="3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521148</xdr:colOff>
      <xdr:row>0</xdr:row>
      <xdr:rowOff>13138</xdr:rowOff>
    </xdr:from>
    <xdr:to>
      <xdr:col>9</xdr:col>
      <xdr:colOff>240363</xdr:colOff>
      <xdr:row>2</xdr:row>
      <xdr:rowOff>21904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9323" y="1313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0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522380</xdr:colOff>
      <xdr:row>0</xdr:row>
      <xdr:rowOff>14288</xdr:rowOff>
    </xdr:from>
    <xdr:to>
      <xdr:col>9</xdr:col>
      <xdr:colOff>241595</xdr:colOff>
      <xdr:row>2</xdr:row>
      <xdr:rowOff>23054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0555" y="1428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517613</xdr:colOff>
      <xdr:row>0</xdr:row>
      <xdr:rowOff>20241</xdr:rowOff>
    </xdr:from>
    <xdr:to>
      <xdr:col>9</xdr:col>
      <xdr:colOff>236828</xdr:colOff>
      <xdr:row>2</xdr:row>
      <xdr:rowOff>29007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5788" y="20241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ISTICA\TRABAJO\02%20-%20CIFRAS%20JOVENES\01%20PARO%20REGISTRADO\2024\0_TABLAS\ParoRegTablas_2024-12_16a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16-29"/>
      <sheetName val="16-29a"/>
      <sheetName val="16-29g"/>
      <sheetName val="EvoMensual 16-29a"/>
      <sheetName val="CCAA 16-29"/>
      <sheetName val="EVO CCAA 16-29AS"/>
      <sheetName val="EVO CCAA 16-29M"/>
      <sheetName val="EVO CCAA 16-29V"/>
      <sheetName val="EstTerm"/>
      <sheetName val="EVO EstTerm"/>
      <sheetName val="DurDem"/>
      <sheetName val="EVO DurDem"/>
      <sheetName val="Evolucion Avance"/>
      <sheetName val="Evolucion Avance2"/>
      <sheetName val="Resumen 16-29AS"/>
      <sheetName val="Resumen 16-29M"/>
      <sheetName val="Resumen 16-29V"/>
      <sheetName val="EVOaño1"/>
      <sheetName val="EVOaño2"/>
      <sheetName val="Graficos2"/>
      <sheetName val="MAP_TXT"/>
      <sheetName val="Evolucion Avance1"/>
      <sheetName val="EVO CCAA TAS"/>
      <sheetName val="EVO CCAA TV"/>
      <sheetName val="EVO CCAA TM"/>
      <sheetName val="EVO CCAA 16-29"/>
      <sheetName val="EVO CCAATot"/>
      <sheetName val="Resumen 16-29a"/>
      <sheetName val="16-34a"/>
      <sheetName val="EvoMensual 16-34a"/>
      <sheetName val="CCAA 16-34"/>
      <sheetName val="EVO CCAA 16-34AS"/>
      <sheetName val="EVO CCAA 16-34V"/>
      <sheetName val="EVO CCAA 16-34M"/>
      <sheetName val="Resumen 16-34a"/>
      <sheetName val="Hoja1"/>
      <sheetName val="EVO CCAA JOV-AS"/>
      <sheetName val="EVO CCAA JOV-V"/>
      <sheetName val="EVO CCAA JOV-M"/>
      <sheetName val="16-29ext1"/>
      <sheetName val="MAPDATA"/>
      <sheetName val="MAPA"/>
      <sheetName val="DatosMAPA"/>
      <sheetName val="Grafios2a"/>
      <sheetName val="Graficos3"/>
      <sheetName val="NOTA1"/>
      <sheetName val="NOTA2"/>
      <sheetName val="NOTA3"/>
      <sheetName val="INFO1"/>
      <sheetName val="InfoResumen"/>
      <sheetName val="INFO2"/>
      <sheetName val="NOTA1a"/>
      <sheetName val="INFO2a"/>
      <sheetName val="NOTA2a"/>
      <sheetName val="NOTA2b"/>
      <sheetName val="INFO2b"/>
      <sheetName val="TEXTOS"/>
      <sheetName val="NOTAS4"/>
      <sheetName val="INFO4"/>
      <sheetName val="TEXTOS4"/>
      <sheetName val="INFO_NEW"/>
      <sheetName val="NEW_FLECHAS"/>
      <sheetName val="INFOGRAFIA"/>
      <sheetName val="Hoja6.2"/>
      <sheetName val="Hoja6.2.1"/>
      <sheetName val="Hoja6.2.2"/>
      <sheetName val="Hoja1.6.1"/>
      <sheetName val="Hoja1.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2">
          <cell r="F12" t="str">
            <v>MENOS</v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8:L66"/>
  <sheetViews>
    <sheetView view="pageBreakPreview" topLeftCell="A16" zoomScaleNormal="100" zoomScaleSheetLayoutView="100" workbookViewId="0">
      <selection activeCell="K26" sqref="K26"/>
    </sheetView>
  </sheetViews>
  <sheetFormatPr baseColWidth="10" defaultColWidth="11.44140625" defaultRowHeight="14.4" x14ac:dyDescent="0.3"/>
  <cols>
    <col min="1" max="10" width="10.5546875" style="1" customWidth="1"/>
    <col min="11" max="16384" width="11.44140625" style="1"/>
  </cols>
  <sheetData>
    <row r="28" spans="1:10" x14ac:dyDescent="0.3">
      <c r="A28" s="540" t="s">
        <v>0</v>
      </c>
      <c r="B28" s="540"/>
      <c r="C28" s="540"/>
      <c r="D28" s="540"/>
      <c r="E28" s="540"/>
      <c r="F28" s="540"/>
      <c r="G28" s="540"/>
      <c r="H28" s="540"/>
      <c r="I28" s="540"/>
    </row>
    <row r="29" spans="1:10" x14ac:dyDescent="0.3">
      <c r="A29" s="540"/>
      <c r="B29" s="540"/>
      <c r="C29" s="540"/>
      <c r="D29" s="540"/>
      <c r="E29" s="540"/>
      <c r="F29" s="540"/>
      <c r="G29" s="540"/>
      <c r="H29" s="540"/>
      <c r="I29" s="540"/>
    </row>
    <row r="30" spans="1:10" x14ac:dyDescent="0.3">
      <c r="A30" s="540"/>
      <c r="B30" s="540"/>
      <c r="C30" s="540"/>
      <c r="D30" s="540"/>
      <c r="E30" s="540"/>
      <c r="F30" s="540"/>
      <c r="G30" s="540"/>
      <c r="H30" s="540"/>
      <c r="I30" s="540"/>
    </row>
    <row r="31" spans="1:10" ht="15" customHeight="1" x14ac:dyDescent="0.3">
      <c r="A31" s="541" t="s">
        <v>1</v>
      </c>
      <c r="B31" s="541"/>
      <c r="C31" s="541"/>
      <c r="D31" s="541"/>
      <c r="E31" s="541"/>
      <c r="F31" s="541"/>
      <c r="G31" s="541"/>
      <c r="H31" s="541"/>
      <c r="I31" s="541"/>
      <c r="J31" s="2"/>
    </row>
    <row r="32" spans="1:10" ht="15" customHeight="1" x14ac:dyDescent="0.3">
      <c r="A32" s="541"/>
      <c r="B32" s="541"/>
      <c r="C32" s="541"/>
      <c r="D32" s="541"/>
      <c r="E32" s="541"/>
      <c r="F32" s="541"/>
      <c r="G32" s="541"/>
      <c r="H32" s="541"/>
      <c r="I32" s="541"/>
      <c r="J32" s="2"/>
    </row>
    <row r="33" spans="1:12" ht="15" customHeight="1" x14ac:dyDescent="0.3">
      <c r="A33" s="541"/>
      <c r="B33" s="541"/>
      <c r="C33" s="541"/>
      <c r="D33" s="541"/>
      <c r="E33" s="541"/>
      <c r="F33" s="541"/>
      <c r="G33" s="541"/>
      <c r="H33" s="541"/>
      <c r="I33" s="541"/>
      <c r="J33" s="2"/>
    </row>
    <row r="34" spans="1:12" ht="15" customHeight="1" x14ac:dyDescent="0.3">
      <c r="A34" s="541"/>
      <c r="B34" s="541"/>
      <c r="C34" s="541"/>
      <c r="D34" s="541"/>
      <c r="E34" s="541"/>
      <c r="F34" s="541"/>
      <c r="G34" s="541"/>
      <c r="H34" s="541"/>
      <c r="I34" s="541"/>
      <c r="J34" s="3"/>
    </row>
    <row r="35" spans="1:12" ht="15" customHeight="1" x14ac:dyDescent="0.3">
      <c r="A35" s="541"/>
      <c r="B35" s="541"/>
      <c r="C35" s="541"/>
      <c r="D35" s="541"/>
      <c r="E35" s="541"/>
      <c r="F35" s="541"/>
      <c r="G35" s="541"/>
      <c r="H35" s="541"/>
      <c r="I35" s="541"/>
      <c r="J35" s="3"/>
    </row>
    <row r="36" spans="1:12" ht="15" customHeight="1" x14ac:dyDescent="0.3">
      <c r="A36" s="541"/>
      <c r="B36" s="541"/>
      <c r="C36" s="541"/>
      <c r="D36" s="541"/>
      <c r="E36" s="541"/>
      <c r="F36" s="541"/>
      <c r="G36" s="541"/>
      <c r="H36" s="541"/>
      <c r="I36" s="541"/>
      <c r="J36" s="3"/>
    </row>
    <row r="37" spans="1:12" ht="15" customHeight="1" x14ac:dyDescent="0.3">
      <c r="A37" s="541"/>
      <c r="B37" s="541"/>
      <c r="C37" s="541"/>
      <c r="D37" s="541"/>
      <c r="E37" s="541"/>
      <c r="F37" s="541"/>
      <c r="G37" s="541"/>
      <c r="H37" s="541"/>
      <c r="I37" s="541"/>
      <c r="J37" s="3"/>
    </row>
    <row r="38" spans="1:12" ht="15" customHeight="1" x14ac:dyDescent="0.3">
      <c r="A38" s="541"/>
      <c r="B38" s="541"/>
      <c r="C38" s="541"/>
      <c r="D38" s="541"/>
      <c r="E38" s="541"/>
      <c r="F38" s="541"/>
      <c r="G38" s="541"/>
      <c r="H38" s="541"/>
      <c r="I38" s="541"/>
      <c r="J38" s="3"/>
    </row>
    <row r="39" spans="1:12" ht="15" customHeight="1" x14ac:dyDescent="0.3">
      <c r="A39" s="541"/>
      <c r="B39" s="541"/>
      <c r="C39" s="541"/>
      <c r="D39" s="541"/>
      <c r="E39" s="541"/>
      <c r="F39" s="541"/>
      <c r="G39" s="541"/>
      <c r="H39" s="541"/>
      <c r="I39" s="541"/>
      <c r="J39" s="3"/>
    </row>
    <row r="40" spans="1:12" ht="15" customHeight="1" x14ac:dyDescent="0.3">
      <c r="A40" s="541"/>
      <c r="B40" s="541"/>
      <c r="C40" s="541"/>
      <c r="D40" s="541"/>
      <c r="E40" s="541"/>
      <c r="F40" s="541"/>
      <c r="G40" s="541"/>
      <c r="H40" s="541"/>
      <c r="I40" s="541"/>
      <c r="J40" s="3"/>
    </row>
    <row r="41" spans="1:12" ht="15" customHeight="1" x14ac:dyDescent="0.3">
      <c r="A41" s="541"/>
      <c r="B41" s="541"/>
      <c r="C41" s="541"/>
      <c r="D41" s="541"/>
      <c r="E41" s="541"/>
      <c r="F41" s="541"/>
      <c r="G41" s="541"/>
      <c r="H41" s="541"/>
      <c r="I41" s="541"/>
      <c r="J41" s="3"/>
      <c r="L41" s="4"/>
    </row>
    <row r="42" spans="1:12" ht="15" customHeight="1" x14ac:dyDescent="0.3">
      <c r="A42" s="542" t="s">
        <v>278</v>
      </c>
      <c r="B42" s="542"/>
      <c r="C42" s="542"/>
      <c r="D42" s="543" t="s">
        <v>2</v>
      </c>
      <c r="E42" s="543"/>
      <c r="F42" s="543"/>
      <c r="G42" s="544"/>
      <c r="H42" s="544"/>
      <c r="I42" s="544"/>
      <c r="J42" s="3"/>
    </row>
    <row r="43" spans="1:12" ht="15" customHeight="1" x14ac:dyDescent="0.3">
      <c r="A43" s="542"/>
      <c r="B43" s="542"/>
      <c r="C43" s="542"/>
      <c r="D43" s="543"/>
      <c r="E43" s="543"/>
      <c r="F43" s="543"/>
      <c r="G43" s="544"/>
      <c r="H43" s="544"/>
      <c r="I43" s="544"/>
      <c r="J43" s="3"/>
    </row>
    <row r="44" spans="1:12" ht="15" customHeight="1" x14ac:dyDescent="0.3">
      <c r="A44" s="542"/>
      <c r="B44" s="542"/>
      <c r="C44" s="542"/>
      <c r="D44" s="543"/>
      <c r="E44" s="543"/>
      <c r="F44" s="543"/>
      <c r="G44" s="544"/>
      <c r="H44" s="544"/>
      <c r="I44" s="544"/>
      <c r="J44" s="5"/>
    </row>
    <row r="45" spans="1:12" ht="15" customHeight="1" x14ac:dyDescent="0.3">
      <c r="A45" s="542"/>
      <c r="B45" s="542"/>
      <c r="C45" s="542"/>
      <c r="D45" s="543"/>
      <c r="E45" s="543"/>
      <c r="F45" s="543"/>
      <c r="G45" s="544"/>
      <c r="H45" s="544"/>
      <c r="I45" s="544"/>
      <c r="J45" s="5"/>
    </row>
    <row r="46" spans="1:12" ht="15" customHeight="1" x14ac:dyDescent="0.3">
      <c r="A46" s="542"/>
      <c r="B46" s="542"/>
      <c r="C46" s="542"/>
      <c r="D46" s="543"/>
      <c r="E46" s="543"/>
      <c r="F46" s="543"/>
      <c r="G46" s="544"/>
      <c r="H46" s="544"/>
      <c r="I46" s="544"/>
      <c r="J46" s="5"/>
    </row>
    <row r="47" spans="1:12" ht="15" customHeight="1" x14ac:dyDescent="0.3">
      <c r="A47" s="542"/>
      <c r="B47" s="542"/>
      <c r="C47" s="542"/>
      <c r="D47" s="543"/>
      <c r="E47" s="543"/>
      <c r="F47" s="543"/>
      <c r="G47" s="544"/>
      <c r="H47" s="544"/>
      <c r="I47" s="544"/>
      <c r="J47" s="5"/>
    </row>
    <row r="48" spans="1:12" ht="15" customHeight="1" x14ac:dyDescent="0.3">
      <c r="A48" s="542"/>
      <c r="B48" s="542"/>
      <c r="C48" s="542"/>
      <c r="D48" s="543"/>
      <c r="E48" s="543"/>
      <c r="F48" s="543"/>
      <c r="G48" s="544"/>
      <c r="H48" s="544"/>
      <c r="I48" s="544"/>
      <c r="J48" s="5"/>
    </row>
    <row r="49" spans="1:10" ht="15" customHeight="1" x14ac:dyDescent="0.3">
      <c r="A49" s="542"/>
      <c r="B49" s="542"/>
      <c r="C49" s="542"/>
      <c r="D49" s="543"/>
      <c r="E49" s="543"/>
      <c r="F49" s="543"/>
      <c r="G49" s="544"/>
      <c r="H49" s="544"/>
      <c r="I49" s="544"/>
      <c r="J49" s="5"/>
    </row>
    <row r="50" spans="1:10" ht="15" customHeight="1" x14ac:dyDescent="0.3">
      <c r="A50" s="542"/>
      <c r="B50" s="542"/>
      <c r="C50" s="542"/>
      <c r="D50" s="543"/>
      <c r="E50" s="543"/>
      <c r="F50" s="543"/>
      <c r="G50" s="544"/>
      <c r="H50" s="544"/>
      <c r="I50" s="544"/>
      <c r="J50" s="5"/>
    </row>
    <row r="51" spans="1:10" ht="15" customHeight="1" x14ac:dyDescent="0.3">
      <c r="A51" s="542"/>
      <c r="B51" s="542"/>
      <c r="C51" s="542"/>
      <c r="D51" s="543"/>
      <c r="E51" s="543"/>
      <c r="F51" s="543"/>
      <c r="G51" s="544"/>
      <c r="H51" s="544"/>
      <c r="I51" s="544"/>
      <c r="J51" s="5"/>
    </row>
    <row r="52" spans="1:10" ht="15" customHeight="1" x14ac:dyDescent="0.3">
      <c r="A52" s="542"/>
      <c r="B52" s="542"/>
      <c r="C52" s="542"/>
      <c r="D52" s="543"/>
      <c r="E52" s="543"/>
      <c r="F52" s="543"/>
      <c r="G52" s="544"/>
      <c r="H52" s="544"/>
      <c r="I52" s="544"/>
      <c r="J52" s="5"/>
    </row>
    <row r="56" spans="1:10" x14ac:dyDescent="0.3">
      <c r="G56" s="6"/>
    </row>
    <row r="57" spans="1:10" x14ac:dyDescent="0.3">
      <c r="F57" s="7"/>
      <c r="G57" s="6"/>
    </row>
    <row r="66" spans="5:5" x14ac:dyDescent="0.3">
      <c r="E66" s="8"/>
    </row>
  </sheetData>
  <mergeCells count="5">
    <mergeCell ref="A28:I30"/>
    <mergeCell ref="A31:I41"/>
    <mergeCell ref="A42:C52"/>
    <mergeCell ref="D42:F52"/>
    <mergeCell ref="G42:I52"/>
  </mergeCells>
  <printOptions horizontalCentered="1" verticalCentered="1"/>
  <pageMargins left="0" right="0" top="0" bottom="0" header="0" footer="0"/>
  <pageSetup paperSize="9" scale="10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10"/>
  <sheetViews>
    <sheetView showGridLines="0" view="pageBreakPreview" zoomScaleNormal="130" zoomScaleSheetLayoutView="100" workbookViewId="0">
      <selection activeCell="K26" sqref="K26"/>
    </sheetView>
  </sheetViews>
  <sheetFormatPr baseColWidth="10" defaultColWidth="11.44140625" defaultRowHeight="14.4" x14ac:dyDescent="0.35"/>
  <cols>
    <col min="1" max="1" width="5.33203125" style="9" customWidth="1"/>
    <col min="2" max="2" width="25.109375" style="9" customWidth="1"/>
    <col min="3" max="9" width="10.33203125" style="9" customWidth="1"/>
    <col min="10" max="10" width="9.6640625" style="9" customWidth="1"/>
    <col min="11" max="16384" width="11.44140625" style="9"/>
  </cols>
  <sheetData>
    <row r="1" spans="1:10" ht="15" customHeight="1" x14ac:dyDescent="0.35">
      <c r="B1" s="10"/>
    </row>
    <row r="2" spans="1:10" ht="15" customHeight="1" x14ac:dyDescent="0.35">
      <c r="A2" s="11"/>
      <c r="B2" s="12"/>
      <c r="C2" s="11"/>
      <c r="D2" s="11"/>
      <c r="E2" s="11"/>
      <c r="F2" s="11"/>
      <c r="G2" s="11"/>
      <c r="H2" s="11"/>
      <c r="I2" s="11"/>
    </row>
    <row r="3" spans="1:10" ht="15" customHeight="1" x14ac:dyDescent="0.35">
      <c r="A3" s="11"/>
      <c r="B3" s="12"/>
      <c r="C3" s="11"/>
      <c r="D3" s="11"/>
      <c r="E3" s="12"/>
      <c r="F3" s="11"/>
      <c r="G3" s="11"/>
      <c r="H3" s="11"/>
      <c r="I3" s="11"/>
    </row>
    <row r="4" spans="1:10" ht="15" customHeight="1" x14ac:dyDescent="0.35">
      <c r="A4" s="11"/>
      <c r="C4" s="11"/>
      <c r="D4" s="11"/>
      <c r="E4" s="12"/>
      <c r="F4" s="11"/>
      <c r="G4" s="11"/>
      <c r="H4" s="11"/>
      <c r="I4" s="11"/>
    </row>
    <row r="5" spans="1:10" s="136" customFormat="1" ht="21" customHeight="1" x14ac:dyDescent="0.25">
      <c r="A5" s="24"/>
      <c r="B5" s="365" t="s">
        <v>279</v>
      </c>
      <c r="C5" s="519"/>
      <c r="D5" s="519"/>
      <c r="E5" s="519"/>
      <c r="F5" s="519"/>
      <c r="G5" s="519"/>
      <c r="H5" s="519"/>
      <c r="I5" s="519"/>
      <c r="J5" s="24"/>
    </row>
    <row r="6" spans="1:10" s="136" customFormat="1" ht="19.95" customHeight="1" x14ac:dyDescent="0.25">
      <c r="A6" s="138"/>
      <c r="B6" s="527" t="s">
        <v>116</v>
      </c>
      <c r="C6" s="138"/>
      <c r="D6" s="138"/>
      <c r="E6" s="138"/>
      <c r="F6" s="138"/>
      <c r="G6" s="138"/>
      <c r="H6" s="138"/>
      <c r="I6" s="138"/>
      <c r="J6" s="138"/>
    </row>
    <row r="7" spans="1:10" s="136" customFormat="1" ht="19.95" customHeight="1" x14ac:dyDescent="0.25">
      <c r="B7" s="527" t="s">
        <v>117</v>
      </c>
      <c r="C7" s="138"/>
      <c r="D7" s="138"/>
      <c r="E7" s="138"/>
      <c r="F7" s="138"/>
      <c r="G7" s="138"/>
      <c r="H7" s="138"/>
      <c r="I7" s="138"/>
    </row>
    <row r="8" spans="1:10" ht="6" customHeight="1" x14ac:dyDescent="0.35">
      <c r="A8" s="11"/>
      <c r="B8" s="303"/>
      <c r="C8" s="303"/>
      <c r="D8" s="303"/>
      <c r="E8" s="303"/>
      <c r="F8" s="303"/>
      <c r="G8" s="303"/>
      <c r="H8" s="303"/>
      <c r="I8" s="11"/>
    </row>
    <row r="9" spans="1:10" ht="15" customHeight="1" x14ac:dyDescent="0.35">
      <c r="A9" s="11"/>
      <c r="B9" s="17" t="s">
        <v>6</v>
      </c>
      <c r="C9" s="304" t="s">
        <v>118</v>
      </c>
      <c r="D9" s="304" t="s">
        <v>41</v>
      </c>
      <c r="E9" s="304" t="s">
        <v>41</v>
      </c>
      <c r="F9" s="305"/>
      <c r="G9" s="306" t="s">
        <v>119</v>
      </c>
      <c r="H9" s="307"/>
      <c r="I9" s="11"/>
    </row>
    <row r="10" spans="1:10" ht="15" customHeight="1" x14ac:dyDescent="0.35">
      <c r="A10" s="16"/>
      <c r="B10" s="308" t="s">
        <v>120</v>
      </c>
      <c r="C10" s="309" t="s">
        <v>121</v>
      </c>
      <c r="D10" s="310" t="s">
        <v>122</v>
      </c>
      <c r="E10" s="310" t="s">
        <v>123</v>
      </c>
      <c r="F10" s="311" t="s">
        <v>124</v>
      </c>
      <c r="G10" s="311" t="s">
        <v>125</v>
      </c>
      <c r="H10" s="312" t="s">
        <v>126</v>
      </c>
      <c r="I10" s="11"/>
    </row>
    <row r="11" spans="1:10" s="136" customFormat="1" ht="18" customHeight="1" x14ac:dyDescent="0.25">
      <c r="A11" s="37"/>
      <c r="B11" s="313" t="s">
        <v>11</v>
      </c>
      <c r="C11" s="23"/>
      <c r="D11" s="23"/>
      <c r="E11" s="23"/>
      <c r="F11" s="23"/>
      <c r="G11" s="24"/>
      <c r="H11" s="23"/>
      <c r="I11" s="24"/>
    </row>
    <row r="12" spans="1:10" s="18" customFormat="1" ht="13.2" x14ac:dyDescent="0.3">
      <c r="A12" s="16"/>
      <c r="B12" s="314" t="s">
        <v>41</v>
      </c>
      <c r="C12" s="315">
        <v>2408670</v>
      </c>
      <c r="D12" s="315">
        <v>353741</v>
      </c>
      <c r="E12" s="315">
        <v>176852</v>
      </c>
      <c r="F12" s="315">
        <v>46452</v>
      </c>
      <c r="G12" s="315">
        <v>130400</v>
      </c>
      <c r="H12" s="316">
        <v>176889</v>
      </c>
      <c r="I12" s="16"/>
    </row>
    <row r="13" spans="1:10" s="18" customFormat="1" ht="14.7" customHeight="1" x14ac:dyDescent="0.3">
      <c r="A13" s="16"/>
      <c r="B13" s="317" t="s">
        <v>127</v>
      </c>
      <c r="C13" s="318">
        <v>1.9031249610781054E-2</v>
      </c>
      <c r="D13" s="318">
        <v>2.0232316864598674E-2</v>
      </c>
      <c r="E13" s="318">
        <v>2.2125845339605998E-2</v>
      </c>
      <c r="F13" s="318">
        <v>2.5703952467062776E-2</v>
      </c>
      <c r="G13" s="318">
        <v>2.0851226993865029E-2</v>
      </c>
      <c r="H13" s="319">
        <v>1.833918446031127E-2</v>
      </c>
      <c r="I13" s="16"/>
    </row>
    <row r="14" spans="1:10" s="18" customFormat="1" ht="14.7" customHeight="1" x14ac:dyDescent="0.3">
      <c r="A14" s="16"/>
      <c r="B14" s="320" t="s">
        <v>128</v>
      </c>
      <c r="C14" s="321"/>
      <c r="D14" s="322"/>
      <c r="E14" s="323"/>
      <c r="F14" s="321"/>
      <c r="G14" s="321"/>
      <c r="H14" s="324"/>
      <c r="I14" s="16"/>
    </row>
    <row r="15" spans="1:10" s="18" customFormat="1" ht="14.7" customHeight="1" x14ac:dyDescent="0.3">
      <c r="A15" s="16"/>
      <c r="B15" s="325" t="s">
        <v>129</v>
      </c>
      <c r="C15" s="326">
        <v>0.11885065201957927</v>
      </c>
      <c r="D15" s="326">
        <v>0.11566654699342174</v>
      </c>
      <c r="E15" s="326">
        <v>0.12569266957682129</v>
      </c>
      <c r="F15" s="326">
        <v>0.1540945492120899</v>
      </c>
      <c r="G15" s="326">
        <v>0.11557515337423313</v>
      </c>
      <c r="H15" s="327">
        <v>0.10564252158133067</v>
      </c>
      <c r="I15" s="16"/>
    </row>
    <row r="16" spans="1:10" s="18" customFormat="1" ht="14.7" customHeight="1" x14ac:dyDescent="0.3">
      <c r="A16" s="16"/>
      <c r="B16" s="325" t="s">
        <v>130</v>
      </c>
      <c r="C16" s="326">
        <v>0.10106905470653929</v>
      </c>
      <c r="D16" s="326">
        <v>0.11421633341908345</v>
      </c>
      <c r="E16" s="326">
        <v>0.12265057788433266</v>
      </c>
      <c r="F16" s="326">
        <v>0.15418065960561439</v>
      </c>
      <c r="G16" s="326">
        <v>0.11141871165644172</v>
      </c>
      <c r="H16" s="327">
        <v>0.10578385315084601</v>
      </c>
      <c r="I16" s="16"/>
    </row>
    <row r="17" spans="1:9" s="18" customFormat="1" ht="14.7" customHeight="1" x14ac:dyDescent="0.3">
      <c r="A17" s="16"/>
      <c r="B17" s="320" t="s">
        <v>131</v>
      </c>
      <c r="C17" s="321"/>
      <c r="D17" s="322"/>
      <c r="E17" s="323"/>
      <c r="F17" s="321"/>
      <c r="G17" s="321"/>
      <c r="H17" s="324"/>
      <c r="I17" s="16"/>
    </row>
    <row r="18" spans="1:9" s="18" customFormat="1" ht="14.7" customHeight="1" x14ac:dyDescent="0.3">
      <c r="A18" s="16"/>
      <c r="B18" s="325" t="s">
        <v>132</v>
      </c>
      <c r="C18" s="326">
        <v>7.9997259898616252E-2</v>
      </c>
      <c r="D18" s="326">
        <v>8.1503133648629933E-2</v>
      </c>
      <c r="E18" s="326">
        <v>8.7802230113315088E-2</v>
      </c>
      <c r="F18" s="326">
        <v>6.1095324205631622E-2</v>
      </c>
      <c r="G18" s="326">
        <v>9.7315950920245392E-2</v>
      </c>
      <c r="H18" s="327">
        <v>7.52053547705058E-2</v>
      </c>
      <c r="I18" s="16"/>
    </row>
    <row r="19" spans="1:9" s="18" customFormat="1" ht="14.7" customHeight="1" x14ac:dyDescent="0.3">
      <c r="A19" s="16"/>
      <c r="B19" s="325" t="s">
        <v>133</v>
      </c>
      <c r="C19" s="326">
        <v>0.51147064562600941</v>
      </c>
      <c r="D19" s="326">
        <v>0.4670846749457937</v>
      </c>
      <c r="E19" s="326">
        <v>0.50579580666319857</v>
      </c>
      <c r="F19" s="326">
        <v>0.60221303711357965</v>
      </c>
      <c r="G19" s="326">
        <v>0.4714493865030675</v>
      </c>
      <c r="H19" s="327">
        <v>0.42838164046379368</v>
      </c>
      <c r="I19" s="16"/>
    </row>
    <row r="20" spans="1:9" s="18" customFormat="1" ht="14.7" customHeight="1" x14ac:dyDescent="0.3">
      <c r="A20" s="16"/>
      <c r="B20" s="320" t="s">
        <v>134</v>
      </c>
      <c r="C20" s="321"/>
      <c r="D20" s="322"/>
      <c r="E20" s="323"/>
      <c r="F20" s="321"/>
      <c r="G20" s="321"/>
      <c r="H20" s="324"/>
      <c r="I20" s="16"/>
    </row>
    <row r="21" spans="1:9" s="18" customFormat="1" ht="14.7" customHeight="1" x14ac:dyDescent="0.3">
      <c r="A21" s="16"/>
      <c r="B21" s="325" t="s">
        <v>135</v>
      </c>
      <c r="C21" s="326">
        <v>7.0689633698265017E-2</v>
      </c>
      <c r="D21" s="326">
        <v>9.3859631764483059E-2</v>
      </c>
      <c r="E21" s="326">
        <v>8.3759301562888744E-2</v>
      </c>
      <c r="F21" s="326">
        <v>1.786790665633342E-3</v>
      </c>
      <c r="G21" s="326">
        <v>0.1129601226993865</v>
      </c>
      <c r="H21" s="327">
        <v>0.10395784927270774</v>
      </c>
      <c r="I21" s="16"/>
    </row>
    <row r="22" spans="1:9" s="18" customFormat="1" ht="14.7" customHeight="1" x14ac:dyDescent="0.3">
      <c r="A22" s="16"/>
      <c r="B22" s="325" t="s">
        <v>136</v>
      </c>
      <c r="C22" s="326">
        <v>2.3153856692697629E-2</v>
      </c>
      <c r="D22" s="326">
        <v>9.0744358160348951E-4</v>
      </c>
      <c r="E22" s="326">
        <v>5.5413566145703756E-4</v>
      </c>
      <c r="F22" s="326">
        <v>1.0763799190562301E-4</v>
      </c>
      <c r="G22" s="326">
        <v>7.1319018404907974E-4</v>
      </c>
      <c r="H22" s="327">
        <v>1.2606776000768844E-3</v>
      </c>
      <c r="I22" s="16"/>
    </row>
    <row r="23" spans="1:9" s="18" customFormat="1" ht="14.7" customHeight="1" x14ac:dyDescent="0.3">
      <c r="A23" s="16"/>
      <c r="B23" s="325" t="s">
        <v>137</v>
      </c>
      <c r="C23" s="326">
        <v>7.4608809010781887E-2</v>
      </c>
      <c r="D23" s="326">
        <v>0.1049892435425919</v>
      </c>
      <c r="E23" s="326">
        <v>5.0081424015561031E-2</v>
      </c>
      <c r="F23" s="326">
        <v>3.6596917247911823E-4</v>
      </c>
      <c r="G23" s="326">
        <v>6.7791411042944782E-2</v>
      </c>
      <c r="H23" s="327">
        <v>0.15988557796132039</v>
      </c>
      <c r="I23" s="16"/>
    </row>
    <row r="24" spans="1:9" s="18" customFormat="1" ht="14.7" customHeight="1" x14ac:dyDescent="0.3">
      <c r="A24" s="16"/>
      <c r="B24" s="328" t="s">
        <v>138</v>
      </c>
      <c r="C24" s="329">
        <v>1.1288387367302288E-3</v>
      </c>
      <c r="D24" s="329">
        <v>1.5406752397940865E-3</v>
      </c>
      <c r="E24" s="329">
        <v>1.5380091828195326E-3</v>
      </c>
      <c r="F24" s="330">
        <v>4.5207956600361662E-4</v>
      </c>
      <c r="G24" s="329">
        <v>1.9248466257668711E-3</v>
      </c>
      <c r="H24" s="331">
        <v>1.543340739107576E-3</v>
      </c>
      <c r="I24" s="16"/>
    </row>
    <row r="25" spans="1:9" s="136" customFormat="1" ht="18" customHeight="1" x14ac:dyDescent="0.25">
      <c r="A25" s="37"/>
      <c r="B25" s="313" t="s">
        <v>18</v>
      </c>
      <c r="C25" s="23"/>
      <c r="D25" s="23"/>
      <c r="E25" s="23"/>
      <c r="F25" s="23"/>
      <c r="G25" s="23"/>
      <c r="H25" s="23"/>
      <c r="I25" s="24"/>
    </row>
    <row r="26" spans="1:9" s="18" customFormat="1" ht="13.2" x14ac:dyDescent="0.3">
      <c r="A26" s="16"/>
      <c r="B26" s="314" t="s">
        <v>41</v>
      </c>
      <c r="C26" s="315">
        <v>964671</v>
      </c>
      <c r="D26" s="315">
        <v>172786</v>
      </c>
      <c r="E26" s="315">
        <v>94021</v>
      </c>
      <c r="F26" s="315">
        <v>27570</v>
      </c>
      <c r="G26" s="315">
        <v>66451</v>
      </c>
      <c r="H26" s="316">
        <v>78765</v>
      </c>
      <c r="I26" s="16"/>
    </row>
    <row r="27" spans="1:9" s="18" customFormat="1" ht="14.7" customHeight="1" x14ac:dyDescent="0.3">
      <c r="A27" s="16"/>
      <c r="B27" s="317" t="s">
        <v>127</v>
      </c>
      <c r="C27" s="318">
        <v>1.7528255747296228E-2</v>
      </c>
      <c r="D27" s="318">
        <v>2.0192608197423401E-2</v>
      </c>
      <c r="E27" s="318">
        <v>2.2792780336307845E-2</v>
      </c>
      <c r="F27" s="318">
        <v>2.6659412404787811E-2</v>
      </c>
      <c r="G27" s="318">
        <v>2.1188544942890249E-2</v>
      </c>
      <c r="H27" s="319">
        <v>1.708880848092427E-2</v>
      </c>
      <c r="I27" s="16"/>
    </row>
    <row r="28" spans="1:9" s="18" customFormat="1" ht="14.7" customHeight="1" x14ac:dyDescent="0.3">
      <c r="A28" s="16"/>
      <c r="B28" s="320" t="s">
        <v>128</v>
      </c>
      <c r="C28" s="321"/>
      <c r="D28" s="322"/>
      <c r="E28" s="323"/>
      <c r="F28" s="321"/>
      <c r="G28" s="321"/>
      <c r="H28" s="324"/>
      <c r="I28" s="16"/>
    </row>
    <row r="29" spans="1:9" s="18" customFormat="1" ht="14.7" customHeight="1" x14ac:dyDescent="0.3">
      <c r="A29" s="16"/>
      <c r="B29" s="325" t="s">
        <v>129</v>
      </c>
      <c r="C29" s="326">
        <v>0.12405265629421844</v>
      </c>
      <c r="D29" s="326">
        <v>0.11682659474725962</v>
      </c>
      <c r="E29" s="326">
        <v>0.128684017400368</v>
      </c>
      <c r="F29" s="326">
        <v>0.16166122597025753</v>
      </c>
      <c r="G29" s="326">
        <v>0.11500203157213586</v>
      </c>
      <c r="H29" s="327">
        <v>0.102672506824097</v>
      </c>
      <c r="I29" s="16"/>
    </row>
    <row r="30" spans="1:9" s="18" customFormat="1" ht="14.7" customHeight="1" x14ac:dyDescent="0.3">
      <c r="A30" s="16"/>
      <c r="B30" s="325" t="s">
        <v>130</v>
      </c>
      <c r="C30" s="326">
        <v>0.10838617518304168</v>
      </c>
      <c r="D30" s="326">
        <v>0.11785098329725788</v>
      </c>
      <c r="E30" s="326">
        <v>0.12712053690133054</v>
      </c>
      <c r="F30" s="326">
        <v>0.15879579252811027</v>
      </c>
      <c r="G30" s="326">
        <v>0.11397872116296218</v>
      </c>
      <c r="H30" s="327">
        <v>0.10678600901415604</v>
      </c>
      <c r="I30" s="16"/>
    </row>
    <row r="31" spans="1:9" s="18" customFormat="1" ht="14.7" customHeight="1" x14ac:dyDescent="0.3">
      <c r="A31" s="11"/>
      <c r="B31" s="320" t="s">
        <v>131</v>
      </c>
      <c r="C31" s="321"/>
      <c r="D31" s="322"/>
      <c r="E31" s="323"/>
      <c r="F31" s="321"/>
      <c r="G31" s="321"/>
      <c r="H31" s="324"/>
      <c r="I31" s="16"/>
    </row>
    <row r="32" spans="1:9" s="18" customFormat="1" ht="14.7" customHeight="1" x14ac:dyDescent="0.3">
      <c r="A32" s="16"/>
      <c r="B32" s="325" t="s">
        <v>132</v>
      </c>
      <c r="C32" s="326">
        <v>6.799934900085107E-2</v>
      </c>
      <c r="D32" s="326">
        <v>8.4561249175280406E-2</v>
      </c>
      <c r="E32" s="326">
        <v>8.8841854479318444E-2</v>
      </c>
      <c r="F32" s="326">
        <v>5.7091040986579612E-2</v>
      </c>
      <c r="G32" s="326">
        <v>0.10201501858512287</v>
      </c>
      <c r="H32" s="327">
        <v>7.9451533041325462E-2</v>
      </c>
      <c r="I32" s="16"/>
    </row>
    <row r="33" spans="1:9" s="18" customFormat="1" ht="14.7" customHeight="1" x14ac:dyDescent="0.3">
      <c r="A33" s="16"/>
      <c r="B33" s="325" t="s">
        <v>133</v>
      </c>
      <c r="C33" s="326">
        <v>0.53419663284166308</v>
      </c>
      <c r="D33" s="326">
        <v>0.48615049830426077</v>
      </c>
      <c r="E33" s="326">
        <v>0.51727805490262813</v>
      </c>
      <c r="F33" s="326">
        <v>0.5932898077620602</v>
      </c>
      <c r="G33" s="326">
        <v>0.48574137334276385</v>
      </c>
      <c r="H33" s="327">
        <v>0.44899384244270935</v>
      </c>
      <c r="I33" s="16"/>
    </row>
    <row r="34" spans="1:9" ht="14.7" customHeight="1" x14ac:dyDescent="0.35">
      <c r="A34" s="16"/>
      <c r="B34" s="320" t="s">
        <v>134</v>
      </c>
      <c r="C34" s="321"/>
      <c r="D34" s="322"/>
      <c r="E34" s="323"/>
      <c r="F34" s="321"/>
      <c r="G34" s="321"/>
      <c r="H34" s="324"/>
      <c r="I34" s="11"/>
    </row>
    <row r="35" spans="1:9" s="18" customFormat="1" ht="14.7" customHeight="1" x14ac:dyDescent="0.3">
      <c r="A35" s="16"/>
      <c r="B35" s="325" t="s">
        <v>135</v>
      </c>
      <c r="C35" s="326">
        <v>6.6737778994081925E-2</v>
      </c>
      <c r="D35" s="326">
        <v>9.6558748972717698E-2</v>
      </c>
      <c r="E35" s="326">
        <v>8.1939141255676917E-2</v>
      </c>
      <c r="F35" s="326">
        <v>1.4871236851650344E-3</v>
      </c>
      <c r="G35" s="326">
        <v>0.11531805390438067</v>
      </c>
      <c r="H35" s="327">
        <v>0.11401002983558688</v>
      </c>
      <c r="I35" s="16"/>
    </row>
    <row r="36" spans="1:9" s="18" customFormat="1" ht="14.7" customHeight="1" x14ac:dyDescent="0.3">
      <c r="A36" s="16"/>
      <c r="B36" s="325" t="s">
        <v>136</v>
      </c>
      <c r="C36" s="326">
        <v>1.5897648006418769E-2</v>
      </c>
      <c r="D36" s="326">
        <v>6.6556318220226173E-4</v>
      </c>
      <c r="E36" s="326">
        <v>4.0416502696206166E-4</v>
      </c>
      <c r="F36" s="326">
        <v>1.088139281828074E-4</v>
      </c>
      <c r="G36" s="326">
        <v>5.267038870746866E-4</v>
      </c>
      <c r="H36" s="327">
        <v>9.7759156985970921E-4</v>
      </c>
      <c r="I36" s="16"/>
    </row>
    <row r="37" spans="1:9" s="18" customFormat="1" ht="14.7" customHeight="1" x14ac:dyDescent="0.3">
      <c r="A37" s="16"/>
      <c r="B37" s="325" t="s">
        <v>137</v>
      </c>
      <c r="C37" s="326">
        <v>6.4127562661259643E-2</v>
      </c>
      <c r="D37" s="326">
        <v>7.5654277545634488E-2</v>
      </c>
      <c r="E37" s="326">
        <v>3.1386605120132735E-2</v>
      </c>
      <c r="F37" s="326">
        <v>3.6271309394269132E-4</v>
      </c>
      <c r="G37" s="326">
        <v>4.4258175196761521E-2</v>
      </c>
      <c r="H37" s="327">
        <v>0.12849615946168982</v>
      </c>
      <c r="I37" s="16"/>
    </row>
    <row r="38" spans="1:9" s="18" customFormat="1" ht="14.7" customHeight="1" x14ac:dyDescent="0.3">
      <c r="A38" s="16"/>
      <c r="B38" s="328" t="s">
        <v>138</v>
      </c>
      <c r="C38" s="329">
        <v>1.0739412711691344E-3</v>
      </c>
      <c r="D38" s="329">
        <v>1.5394765779634925E-3</v>
      </c>
      <c r="E38" s="329">
        <v>1.5528445772752895E-3</v>
      </c>
      <c r="F38" s="330">
        <v>5.4406964091403701E-4</v>
      </c>
      <c r="G38" s="329">
        <v>1.9713774059081125E-3</v>
      </c>
      <c r="H38" s="331">
        <v>1.523519329651495E-3</v>
      </c>
      <c r="I38" s="16"/>
    </row>
    <row r="39" spans="1:9" s="136" customFormat="1" ht="18" customHeight="1" x14ac:dyDescent="0.25">
      <c r="A39" s="37"/>
      <c r="B39" s="313" t="s">
        <v>19</v>
      </c>
      <c r="C39" s="23"/>
      <c r="D39" s="23"/>
      <c r="E39" s="23"/>
      <c r="F39" s="23"/>
      <c r="G39" s="23"/>
      <c r="H39" s="23"/>
      <c r="I39" s="24"/>
    </row>
    <row r="40" spans="1:9" s="18" customFormat="1" ht="13.2" x14ac:dyDescent="0.3">
      <c r="A40" s="16"/>
      <c r="B40" s="314" t="s">
        <v>41</v>
      </c>
      <c r="C40" s="315">
        <v>1443999</v>
      </c>
      <c r="D40" s="315">
        <v>180955</v>
      </c>
      <c r="E40" s="315">
        <v>82831</v>
      </c>
      <c r="F40" s="315">
        <v>18882</v>
      </c>
      <c r="G40" s="315">
        <v>63949</v>
      </c>
      <c r="H40" s="316">
        <v>98124</v>
      </c>
      <c r="I40" s="16"/>
    </row>
    <row r="41" spans="1:9" s="18" customFormat="1" ht="14.7" customHeight="1" x14ac:dyDescent="0.3">
      <c r="A41" s="11"/>
      <c r="B41" s="317" t="s">
        <v>127</v>
      </c>
      <c r="C41" s="318">
        <v>2.0035332434440743E-2</v>
      </c>
      <c r="D41" s="318">
        <v>2.0270232930839158E-2</v>
      </c>
      <c r="E41" s="318">
        <v>2.1368811193876687E-2</v>
      </c>
      <c r="F41" s="318">
        <v>2.430886558627264E-2</v>
      </c>
      <c r="G41" s="318">
        <v>2.0500711504480133E-2</v>
      </c>
      <c r="H41" s="319">
        <v>1.9342872284048754E-2</v>
      </c>
      <c r="I41" s="16"/>
    </row>
    <row r="42" spans="1:9" s="18" customFormat="1" ht="14.7" customHeight="1" x14ac:dyDescent="0.3">
      <c r="A42" s="11"/>
      <c r="B42" s="320" t="s">
        <v>128</v>
      </c>
      <c r="C42" s="332"/>
      <c r="D42" s="333"/>
      <c r="E42" s="334"/>
      <c r="F42" s="332"/>
      <c r="G42" s="332"/>
      <c r="H42" s="335"/>
      <c r="I42" s="16"/>
    </row>
    <row r="43" spans="1:9" s="18" customFormat="1" ht="14.7" customHeight="1" x14ac:dyDescent="0.3">
      <c r="A43" s="11"/>
      <c r="B43" s="325" t="s">
        <v>129</v>
      </c>
      <c r="C43" s="326">
        <v>0.11537542616026743</v>
      </c>
      <c r="D43" s="326">
        <v>0.11455886822690724</v>
      </c>
      <c r="E43" s="326">
        <v>0.12229720756721517</v>
      </c>
      <c r="F43" s="326">
        <v>0.14304628746954773</v>
      </c>
      <c r="G43" s="326">
        <v>0.11617069852538742</v>
      </c>
      <c r="H43" s="327">
        <v>0.10802657861481391</v>
      </c>
      <c r="I43" s="16"/>
    </row>
    <row r="44" spans="1:9" ht="14.7" customHeight="1" x14ac:dyDescent="0.35">
      <c r="A44" s="11"/>
      <c r="B44" s="325" t="s">
        <v>130</v>
      </c>
      <c r="C44" s="326">
        <v>9.6180814529649952E-2</v>
      </c>
      <c r="D44" s="326">
        <v>0.11074576552181481</v>
      </c>
      <c r="E44" s="326">
        <v>0.11757675266506501</v>
      </c>
      <c r="F44" s="326">
        <v>0.14744200826183668</v>
      </c>
      <c r="G44" s="326">
        <v>0.10875854196312687</v>
      </c>
      <c r="H44" s="327">
        <v>0.10497941380294322</v>
      </c>
      <c r="I44" s="11"/>
    </row>
    <row r="45" spans="1:9" ht="14.7" customHeight="1" x14ac:dyDescent="0.35">
      <c r="A45" s="11"/>
      <c r="B45" s="320" t="s">
        <v>131</v>
      </c>
      <c r="C45" s="332"/>
      <c r="D45" s="333"/>
      <c r="E45" s="334"/>
      <c r="F45" s="332"/>
      <c r="G45" s="332"/>
      <c r="H45" s="335"/>
      <c r="I45" s="11"/>
    </row>
    <row r="46" spans="1:9" ht="14.7" customHeight="1" x14ac:dyDescent="0.35">
      <c r="A46" s="11"/>
      <c r="B46" s="325" t="s">
        <v>132</v>
      </c>
      <c r="C46" s="326">
        <v>8.8012526324464213E-2</v>
      </c>
      <c r="D46" s="326">
        <v>7.8583073139730869E-2</v>
      </c>
      <c r="E46" s="326">
        <v>8.6622158370658328E-2</v>
      </c>
      <c r="F46" s="326">
        <v>6.6942061222328139E-2</v>
      </c>
      <c r="G46" s="326">
        <v>9.2433032572831475E-2</v>
      </c>
      <c r="H46" s="327">
        <v>7.1796910032204148E-2</v>
      </c>
      <c r="I46" s="11"/>
    </row>
    <row r="47" spans="1:9" ht="14.7" customHeight="1" x14ac:dyDescent="0.35">
      <c r="A47" s="11"/>
      <c r="B47" s="325" t="s">
        <v>133</v>
      </c>
      <c r="C47" s="326">
        <v>0.49628843233270936</v>
      </c>
      <c r="D47" s="326">
        <v>0.44887955569064131</v>
      </c>
      <c r="E47" s="326">
        <v>0.49276237157585928</v>
      </c>
      <c r="F47" s="326">
        <v>0.61524202944603323</v>
      </c>
      <c r="G47" s="326">
        <v>0.45659822671191108</v>
      </c>
      <c r="H47" s="327">
        <v>0.41183604418898534</v>
      </c>
      <c r="I47" s="11"/>
    </row>
    <row r="48" spans="1:9" ht="14.7" customHeight="1" x14ac:dyDescent="0.35">
      <c r="A48" s="11"/>
      <c r="B48" s="320" t="s">
        <v>134</v>
      </c>
      <c r="C48" s="332"/>
      <c r="D48" s="333"/>
      <c r="E48" s="334"/>
      <c r="F48" s="332"/>
      <c r="G48" s="332"/>
      <c r="H48" s="335"/>
      <c r="I48" s="11"/>
    </row>
    <row r="49" spans="1:9" ht="14.7" customHeight="1" x14ac:dyDescent="0.35">
      <c r="A49" s="11"/>
      <c r="B49" s="325" t="s">
        <v>135</v>
      </c>
      <c r="C49" s="326">
        <v>7.3329690671530931E-2</v>
      </c>
      <c r="D49" s="326">
        <v>9.1282363018429999E-2</v>
      </c>
      <c r="E49" s="326">
        <v>8.5825355241395132E-2</v>
      </c>
      <c r="F49" s="326">
        <v>2.2243406418811567E-3</v>
      </c>
      <c r="G49" s="326">
        <v>0.1105099376065302</v>
      </c>
      <c r="H49" s="327">
        <v>9.5888875300640011E-2</v>
      </c>
      <c r="I49" s="11"/>
    </row>
    <row r="50" spans="1:9" ht="14.7" customHeight="1" x14ac:dyDescent="0.35">
      <c r="A50" s="11"/>
      <c r="B50" s="325" t="s">
        <v>136</v>
      </c>
      <c r="C50" s="326">
        <v>2.8001404433105562E-2</v>
      </c>
      <c r="D50" s="326">
        <v>1.1384045757232462E-3</v>
      </c>
      <c r="E50" s="326">
        <v>7.2436648114836231E-4</v>
      </c>
      <c r="F50" s="326">
        <v>1.0592098294672174E-4</v>
      </c>
      <c r="G50" s="326">
        <v>9.0697274390529959E-4</v>
      </c>
      <c r="H50" s="327">
        <v>1.487913252619135E-3</v>
      </c>
      <c r="I50" s="11"/>
    </row>
    <row r="51" spans="1:9" ht="14.7" customHeight="1" x14ac:dyDescent="0.35">
      <c r="A51" s="11"/>
      <c r="B51" s="325" t="s">
        <v>137</v>
      </c>
      <c r="C51" s="326">
        <v>8.1610859841315678E-2</v>
      </c>
      <c r="D51" s="326">
        <v>0.13299991710646294</v>
      </c>
      <c r="E51" s="326">
        <v>7.1301807294370467E-2</v>
      </c>
      <c r="F51" s="326">
        <v>3.7072344031352609E-4</v>
      </c>
      <c r="G51" s="326">
        <v>9.2245383039609691E-2</v>
      </c>
      <c r="H51" s="327">
        <v>0.18508214096449391</v>
      </c>
      <c r="I51" s="11"/>
    </row>
    <row r="52" spans="1:9" ht="14.7" customHeight="1" x14ac:dyDescent="0.35">
      <c r="A52" s="11"/>
      <c r="B52" s="328" t="s">
        <v>138</v>
      </c>
      <c r="C52" s="329">
        <v>1.1655132725161166E-3</v>
      </c>
      <c r="D52" s="329">
        <v>1.5418197894504159E-3</v>
      </c>
      <c r="E52" s="329">
        <v>1.5211696104115609E-3</v>
      </c>
      <c r="F52" s="329">
        <v>3.1776294884016526E-4</v>
      </c>
      <c r="G52" s="329">
        <v>1.876495332217861E-3</v>
      </c>
      <c r="H52" s="331">
        <v>1.5592515592515593E-3</v>
      </c>
      <c r="I52" s="11"/>
    </row>
    <row r="53" spans="1:9" x14ac:dyDescent="0.35">
      <c r="A53" s="11"/>
      <c r="B53" s="11"/>
      <c r="C53" s="11"/>
      <c r="D53" s="11"/>
      <c r="E53" s="11"/>
      <c r="F53" s="11"/>
      <c r="G53" s="11"/>
      <c r="H53" s="11"/>
      <c r="I53" s="11"/>
    </row>
    <row r="54" spans="1:9" ht="13.2" customHeight="1" x14ac:dyDescent="0.35">
      <c r="A54" s="50" t="s">
        <v>20</v>
      </c>
      <c r="C54" s="11"/>
      <c r="D54" s="11"/>
      <c r="E54" s="11"/>
      <c r="F54" s="11"/>
      <c r="G54" s="11"/>
      <c r="H54" s="11"/>
      <c r="I54" s="11"/>
    </row>
    <row r="55" spans="1:9" ht="13.2" customHeight="1" x14ac:dyDescent="0.35">
      <c r="A55" s="51" t="s">
        <v>21</v>
      </c>
      <c r="C55" s="11"/>
      <c r="D55" s="11"/>
      <c r="E55" s="11"/>
      <c r="F55" s="11"/>
      <c r="G55" s="11"/>
      <c r="H55" s="11"/>
      <c r="I55" s="11"/>
    </row>
    <row r="56" spans="1:9" ht="13.2" customHeight="1" x14ac:dyDescent="0.35"/>
    <row r="57" spans="1:9" ht="13.2" customHeight="1" x14ac:dyDescent="0.35"/>
    <row r="58" spans="1:9" ht="13.2" customHeight="1" x14ac:dyDescent="0.35"/>
    <row r="59" spans="1:9" ht="13.2" customHeight="1" x14ac:dyDescent="0.35"/>
    <row r="60" spans="1:9" ht="13.2" customHeight="1" x14ac:dyDescent="0.35"/>
    <row r="61" spans="1:9" ht="13.2" customHeight="1" x14ac:dyDescent="0.35"/>
    <row r="62" spans="1:9" ht="13.2" customHeight="1" x14ac:dyDescent="0.35"/>
    <row r="63" spans="1:9" ht="13.2" customHeight="1" x14ac:dyDescent="0.35"/>
    <row r="64" spans="1:9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110" spans="2:2" x14ac:dyDescent="0.35">
      <c r="B110" s="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110"/>
  <sheetViews>
    <sheetView showGridLines="0" view="pageBreakPreview" zoomScaleNormal="140" zoomScaleSheetLayoutView="100" zoomScalePageLayoutView="130" workbookViewId="0">
      <selection activeCell="K26" sqref="K26"/>
    </sheetView>
  </sheetViews>
  <sheetFormatPr baseColWidth="10" defaultColWidth="11.44140625" defaultRowHeight="14.4" x14ac:dyDescent="0.35"/>
  <cols>
    <col min="1" max="1" width="5.33203125" style="9" customWidth="1"/>
    <col min="2" max="2" width="21.6640625" style="9" bestFit="1" customWidth="1"/>
    <col min="3" max="5" width="10.44140625" style="9" customWidth="1"/>
    <col min="6" max="9" width="9.44140625" style="9" customWidth="1"/>
    <col min="10" max="10" width="6.44140625" style="9" customWidth="1"/>
    <col min="11" max="16384" width="11.44140625" style="9"/>
  </cols>
  <sheetData>
    <row r="1" spans="1:10" x14ac:dyDescent="0.35">
      <c r="A1" s="11"/>
      <c r="B1" s="12"/>
      <c r="C1" s="11"/>
      <c r="D1" s="11"/>
      <c r="E1" s="11"/>
      <c r="F1" s="11"/>
      <c r="G1" s="11"/>
      <c r="H1" s="11"/>
      <c r="I1" s="11"/>
      <c r="J1" s="11"/>
    </row>
    <row r="2" spans="1:10" x14ac:dyDescent="0.35">
      <c r="A2" s="11"/>
      <c r="B2" s="12"/>
      <c r="C2" s="11"/>
      <c r="D2" s="11"/>
      <c r="E2" s="11"/>
      <c r="F2" s="11"/>
      <c r="G2" s="11"/>
      <c r="H2" s="11"/>
      <c r="I2" s="11"/>
      <c r="J2" s="11"/>
    </row>
    <row r="3" spans="1:10" x14ac:dyDescent="0.35">
      <c r="A3" s="11"/>
      <c r="B3" s="12"/>
      <c r="C3" s="11"/>
      <c r="D3" s="11"/>
      <c r="E3" s="11"/>
      <c r="F3" s="11"/>
      <c r="G3" s="11"/>
      <c r="H3" s="11"/>
      <c r="I3" s="11"/>
      <c r="J3" s="11"/>
    </row>
    <row r="4" spans="1:10" ht="18" customHeight="1" x14ac:dyDescent="0.35">
      <c r="A4" s="11"/>
      <c r="C4" s="11"/>
      <c r="D4" s="11"/>
      <c r="E4" s="11"/>
      <c r="F4" s="11"/>
      <c r="G4" s="11"/>
      <c r="H4" s="11"/>
      <c r="I4" s="11"/>
      <c r="J4" s="11"/>
    </row>
    <row r="5" spans="1:10" s="136" customFormat="1" ht="21" customHeight="1" x14ac:dyDescent="0.25">
      <c r="A5" s="24"/>
      <c r="B5" s="365" t="s">
        <v>279</v>
      </c>
      <c r="C5" s="519"/>
      <c r="D5" s="519"/>
      <c r="E5" s="519"/>
      <c r="F5" s="519"/>
      <c r="G5" s="519"/>
      <c r="H5" s="519"/>
      <c r="I5" s="519"/>
      <c r="J5" s="24"/>
    </row>
    <row r="6" spans="1:10" s="136" customFormat="1" ht="19.95" customHeight="1" x14ac:dyDescent="0.25">
      <c r="A6" s="138"/>
      <c r="B6" s="527" t="s">
        <v>139</v>
      </c>
      <c r="C6" s="138"/>
      <c r="D6" s="138"/>
      <c r="E6" s="138"/>
      <c r="F6" s="138"/>
      <c r="G6" s="138"/>
      <c r="H6" s="138"/>
      <c r="I6" s="138"/>
      <c r="J6" s="138"/>
    </row>
    <row r="7" spans="1:10" s="136" customFormat="1" ht="19.95" customHeight="1" x14ac:dyDescent="0.25">
      <c r="A7" s="24"/>
      <c r="B7" s="138" t="s">
        <v>140</v>
      </c>
      <c r="C7" s="526"/>
      <c r="D7" s="526"/>
      <c r="E7" s="526"/>
      <c r="F7" s="526"/>
      <c r="G7" s="526"/>
      <c r="H7" s="526"/>
      <c r="I7" s="526"/>
      <c r="J7" s="24"/>
    </row>
    <row r="8" spans="1:10" ht="6" customHeight="1" x14ac:dyDescent="0.35">
      <c r="A8" s="11"/>
      <c r="B8" s="336"/>
      <c r="C8" s="336"/>
      <c r="D8" s="336"/>
      <c r="E8" s="336"/>
      <c r="F8" s="336"/>
      <c r="G8" s="336"/>
      <c r="H8" s="336"/>
      <c r="I8" s="336"/>
      <c r="J8" s="11"/>
    </row>
    <row r="9" spans="1:10" ht="15" customHeight="1" x14ac:dyDescent="0.35">
      <c r="A9" s="11"/>
      <c r="B9" s="17"/>
      <c r="C9" s="493" t="s">
        <v>280</v>
      </c>
      <c r="D9" s="53"/>
      <c r="E9" s="495" t="str">
        <f>'Pag1'!E9</f>
        <v>Variación Mensual</v>
      </c>
      <c r="F9" s="54"/>
      <c r="G9" s="55"/>
      <c r="H9" s="495" t="str">
        <f>'Pag1'!H9</f>
        <v>Variación Anual</v>
      </c>
      <c r="I9" s="56"/>
      <c r="J9" s="11"/>
    </row>
    <row r="10" spans="1:10" ht="15" customHeight="1" x14ac:dyDescent="0.35">
      <c r="A10" s="11"/>
      <c r="B10" s="19" t="s">
        <v>6</v>
      </c>
      <c r="C10" s="514" t="s">
        <v>281</v>
      </c>
      <c r="D10" s="57"/>
      <c r="E10" s="500" t="s">
        <v>282</v>
      </c>
      <c r="F10" s="58"/>
      <c r="G10" s="57"/>
      <c r="H10" s="500" t="s">
        <v>283</v>
      </c>
      <c r="I10" s="59"/>
      <c r="J10" s="11"/>
    </row>
    <row r="11" spans="1:10" ht="15" customHeight="1" x14ac:dyDescent="0.35">
      <c r="A11" s="16"/>
      <c r="B11" s="308" t="s">
        <v>120</v>
      </c>
      <c r="C11" s="60" t="s">
        <v>8</v>
      </c>
      <c r="D11" s="61" t="s">
        <v>9</v>
      </c>
      <c r="E11" s="61" t="s">
        <v>10</v>
      </c>
      <c r="F11" s="337" t="s">
        <v>8</v>
      </c>
      <c r="G11" s="61" t="s">
        <v>9</v>
      </c>
      <c r="H11" s="61" t="s">
        <v>10</v>
      </c>
      <c r="I11" s="338" t="s">
        <v>8</v>
      </c>
      <c r="J11" s="11"/>
    </row>
    <row r="12" spans="1:10" s="136" customFormat="1" ht="18" customHeight="1" x14ac:dyDescent="0.25">
      <c r="A12" s="37"/>
      <c r="B12" s="313" t="s">
        <v>11</v>
      </c>
      <c r="C12" s="23"/>
      <c r="D12" s="23"/>
      <c r="E12" s="23"/>
      <c r="F12" s="23"/>
      <c r="G12" s="24"/>
      <c r="H12" s="23"/>
      <c r="I12" s="24"/>
    </row>
    <row r="13" spans="1:10" s="18" customFormat="1" ht="13.2" x14ac:dyDescent="0.3">
      <c r="A13" s="16"/>
      <c r="B13" s="339" t="s">
        <v>41</v>
      </c>
      <c r="C13" s="340">
        <v>353741</v>
      </c>
      <c r="D13" s="341">
        <v>-14167</v>
      </c>
      <c r="E13" s="342">
        <v>-3.8506909336029662</v>
      </c>
      <c r="F13" s="343">
        <v>367908</v>
      </c>
      <c r="G13" s="344">
        <v>-18782</v>
      </c>
      <c r="H13" s="345">
        <v>-5.0418363429909023</v>
      </c>
      <c r="I13" s="346">
        <v>372523</v>
      </c>
      <c r="J13" s="16"/>
    </row>
    <row r="14" spans="1:10" s="18" customFormat="1" ht="14.25" customHeight="1" x14ac:dyDescent="0.3">
      <c r="A14" s="16"/>
      <c r="B14" s="317" t="s">
        <v>127</v>
      </c>
      <c r="C14" s="347">
        <v>7157</v>
      </c>
      <c r="D14" s="26">
        <v>-378</v>
      </c>
      <c r="E14" s="27">
        <v>-5.0165892501658931</v>
      </c>
      <c r="F14" s="348">
        <v>7535</v>
      </c>
      <c r="G14" s="28">
        <v>-368</v>
      </c>
      <c r="H14" s="349">
        <v>-4.8903654485049834</v>
      </c>
      <c r="I14" s="350">
        <v>7525</v>
      </c>
      <c r="J14" s="16"/>
    </row>
    <row r="15" spans="1:10" s="18" customFormat="1" ht="14.25" customHeight="1" x14ac:dyDescent="0.3">
      <c r="A15" s="16"/>
      <c r="B15" s="320" t="s">
        <v>128</v>
      </c>
      <c r="C15" s="373"/>
      <c r="D15" s="507"/>
      <c r="E15" s="321"/>
      <c r="F15" s="351"/>
      <c r="G15" s="508"/>
      <c r="H15" s="324"/>
      <c r="I15" s="352"/>
      <c r="J15" s="16"/>
    </row>
    <row r="16" spans="1:10" s="18" customFormat="1" ht="14.25" customHeight="1" x14ac:dyDescent="0.3">
      <c r="A16" s="16"/>
      <c r="B16" s="325" t="s">
        <v>129</v>
      </c>
      <c r="C16" s="353">
        <v>40916</v>
      </c>
      <c r="D16" s="30">
        <v>-1275</v>
      </c>
      <c r="E16" s="31">
        <v>-3.0219715105117206</v>
      </c>
      <c r="F16" s="351">
        <v>42191</v>
      </c>
      <c r="G16" s="32">
        <v>-3530</v>
      </c>
      <c r="H16" s="354">
        <v>-7.9422220222292212</v>
      </c>
      <c r="I16" s="352">
        <v>44446</v>
      </c>
      <c r="J16" s="16"/>
    </row>
    <row r="17" spans="1:10" s="18" customFormat="1" ht="14.25" customHeight="1" x14ac:dyDescent="0.3">
      <c r="A17" s="16"/>
      <c r="B17" s="325" t="s">
        <v>130</v>
      </c>
      <c r="C17" s="353">
        <v>40403</v>
      </c>
      <c r="D17" s="30">
        <v>-1325</v>
      </c>
      <c r="E17" s="31">
        <v>-3.1753259202453989</v>
      </c>
      <c r="F17" s="351">
        <v>41728</v>
      </c>
      <c r="G17" s="32">
        <v>-1201</v>
      </c>
      <c r="H17" s="354">
        <v>-2.8867416594558213</v>
      </c>
      <c r="I17" s="352">
        <v>41604</v>
      </c>
      <c r="J17" s="16"/>
    </row>
    <row r="18" spans="1:10" s="18" customFormat="1" ht="14.25" customHeight="1" x14ac:dyDescent="0.3">
      <c r="A18" s="16"/>
      <c r="B18" s="320" t="s">
        <v>131</v>
      </c>
      <c r="C18" s="373"/>
      <c r="D18" s="507"/>
      <c r="E18" s="321"/>
      <c r="F18" s="351"/>
      <c r="G18" s="508"/>
      <c r="H18" s="324"/>
      <c r="I18" s="352"/>
      <c r="J18" s="16"/>
    </row>
    <row r="19" spans="1:10" s="18" customFormat="1" ht="14.25" customHeight="1" x14ac:dyDescent="0.3">
      <c r="A19" s="16"/>
      <c r="B19" s="325" t="s">
        <v>132</v>
      </c>
      <c r="C19" s="353">
        <v>28831</v>
      </c>
      <c r="D19" s="30">
        <v>-1255</v>
      </c>
      <c r="E19" s="31">
        <v>-4.171375390547098</v>
      </c>
      <c r="F19" s="351">
        <v>30086</v>
      </c>
      <c r="G19" s="32">
        <v>-934</v>
      </c>
      <c r="H19" s="354">
        <v>-3.1379136569796739</v>
      </c>
      <c r="I19" s="352">
        <v>29765</v>
      </c>
      <c r="J19" s="16"/>
    </row>
    <row r="20" spans="1:10" s="18" customFormat="1" ht="14.25" customHeight="1" x14ac:dyDescent="0.3">
      <c r="A20" s="16"/>
      <c r="B20" s="325" t="s">
        <v>133</v>
      </c>
      <c r="C20" s="353">
        <v>165227</v>
      </c>
      <c r="D20" s="30">
        <v>-6721</v>
      </c>
      <c r="E20" s="31">
        <v>-3.9087398515830367</v>
      </c>
      <c r="F20" s="351">
        <v>171948</v>
      </c>
      <c r="G20" s="32">
        <v>-12872</v>
      </c>
      <c r="H20" s="354">
        <v>-7.2274409176918448</v>
      </c>
      <c r="I20" s="352">
        <v>178099</v>
      </c>
      <c r="J20" s="16"/>
    </row>
    <row r="21" spans="1:10" s="18" customFormat="1" ht="14.25" customHeight="1" x14ac:dyDescent="0.3">
      <c r="A21" s="16"/>
      <c r="B21" s="320" t="s">
        <v>134</v>
      </c>
      <c r="C21" s="373"/>
      <c r="D21" s="507"/>
      <c r="E21" s="321"/>
      <c r="F21" s="351"/>
      <c r="G21" s="508"/>
      <c r="H21" s="324"/>
      <c r="I21" s="352"/>
      <c r="J21" s="16"/>
    </row>
    <row r="22" spans="1:10" s="18" customFormat="1" ht="14.25" customHeight="1" x14ac:dyDescent="0.3">
      <c r="A22" s="16"/>
      <c r="B22" s="325" t="s">
        <v>135</v>
      </c>
      <c r="C22" s="353">
        <v>33202</v>
      </c>
      <c r="D22" s="30">
        <v>-1633</v>
      </c>
      <c r="E22" s="31">
        <v>-4.6878139801923355</v>
      </c>
      <c r="F22" s="351">
        <v>34835</v>
      </c>
      <c r="G22" s="32">
        <v>1395</v>
      </c>
      <c r="H22" s="354">
        <v>4.385827019209608</v>
      </c>
      <c r="I22" s="352">
        <v>31807</v>
      </c>
      <c r="J22" s="16"/>
    </row>
    <row r="23" spans="1:10" s="18" customFormat="1" ht="14.25" customHeight="1" x14ac:dyDescent="0.3">
      <c r="A23" s="16"/>
      <c r="B23" s="325" t="s">
        <v>136</v>
      </c>
      <c r="C23" s="353">
        <v>321</v>
      </c>
      <c r="D23" s="30">
        <v>-36</v>
      </c>
      <c r="E23" s="31">
        <v>-10.084033613445378</v>
      </c>
      <c r="F23" s="351">
        <v>357</v>
      </c>
      <c r="G23" s="32">
        <v>-40</v>
      </c>
      <c r="H23" s="354">
        <v>-11.080332409972298</v>
      </c>
      <c r="I23" s="352">
        <v>361</v>
      </c>
      <c r="J23" s="16"/>
    </row>
    <row r="24" spans="1:10" s="18" customFormat="1" ht="14.25" customHeight="1" x14ac:dyDescent="0.3">
      <c r="A24" s="16"/>
      <c r="B24" s="325" t="s">
        <v>137</v>
      </c>
      <c r="C24" s="353">
        <v>37139</v>
      </c>
      <c r="D24" s="30">
        <v>-1478</v>
      </c>
      <c r="E24" s="31">
        <v>-3.8273299324131855</v>
      </c>
      <c r="F24" s="351">
        <v>38617</v>
      </c>
      <c r="G24" s="32">
        <v>-1320</v>
      </c>
      <c r="H24" s="354">
        <v>-3.432226526950779</v>
      </c>
      <c r="I24" s="352">
        <v>38459</v>
      </c>
      <c r="J24" s="16"/>
    </row>
    <row r="25" spans="1:10" s="18" customFormat="1" ht="14.25" customHeight="1" x14ac:dyDescent="0.3">
      <c r="A25" s="16"/>
      <c r="B25" s="328" t="s">
        <v>138</v>
      </c>
      <c r="C25" s="355">
        <v>545</v>
      </c>
      <c r="D25" s="34">
        <v>-66</v>
      </c>
      <c r="E25" s="35">
        <v>-10.801963993453354</v>
      </c>
      <c r="F25" s="356">
        <v>611</v>
      </c>
      <c r="G25" s="36">
        <v>88</v>
      </c>
      <c r="H25" s="357">
        <v>19.25601750547046</v>
      </c>
      <c r="I25" s="358">
        <v>457</v>
      </c>
      <c r="J25" s="16"/>
    </row>
    <row r="26" spans="1:10" s="136" customFormat="1" ht="18" customHeight="1" x14ac:dyDescent="0.25">
      <c r="A26" s="37"/>
      <c r="B26" s="313" t="s">
        <v>18</v>
      </c>
      <c r="C26" s="23"/>
      <c r="D26" s="23"/>
      <c r="E26" s="23"/>
      <c r="F26" s="23"/>
      <c r="G26" s="23"/>
      <c r="H26" s="23"/>
      <c r="I26" s="23"/>
    </row>
    <row r="27" spans="1:10" s="18" customFormat="1" ht="13.2" x14ac:dyDescent="0.3">
      <c r="A27" s="16"/>
      <c r="B27" s="339" t="s">
        <v>41</v>
      </c>
      <c r="C27" s="340">
        <v>172786</v>
      </c>
      <c r="D27" s="341">
        <v>-5173</v>
      </c>
      <c r="E27" s="342">
        <v>-2.9068493304637588</v>
      </c>
      <c r="F27" s="343">
        <v>177959</v>
      </c>
      <c r="G27" s="344">
        <v>-7472</v>
      </c>
      <c r="H27" s="345">
        <v>-4.1451697012060498</v>
      </c>
      <c r="I27" s="346">
        <v>180258</v>
      </c>
      <c r="J27" s="16"/>
    </row>
    <row r="28" spans="1:10" s="18" customFormat="1" ht="14.25" customHeight="1" x14ac:dyDescent="0.3">
      <c r="A28" s="16"/>
      <c r="B28" s="317" t="s">
        <v>127</v>
      </c>
      <c r="C28" s="347">
        <v>3489</v>
      </c>
      <c r="D28" s="26">
        <v>-127</v>
      </c>
      <c r="E28" s="27">
        <v>-3.5121681415929205</v>
      </c>
      <c r="F28" s="348">
        <v>3616</v>
      </c>
      <c r="G28" s="28">
        <v>-170</v>
      </c>
      <c r="H28" s="349">
        <v>-4.646078163432632</v>
      </c>
      <c r="I28" s="350">
        <v>3659</v>
      </c>
      <c r="J28" s="16"/>
    </row>
    <row r="29" spans="1:10" s="18" customFormat="1" ht="13.2" x14ac:dyDescent="0.3">
      <c r="A29" s="16"/>
      <c r="B29" s="320" t="s">
        <v>128</v>
      </c>
      <c r="C29" s="373"/>
      <c r="D29" s="507"/>
      <c r="E29" s="321"/>
      <c r="F29" s="351"/>
      <c r="G29" s="508"/>
      <c r="H29" s="324"/>
      <c r="I29" s="352"/>
      <c r="J29" s="16"/>
    </row>
    <row r="30" spans="1:10" s="18" customFormat="1" ht="14.25" customHeight="1" x14ac:dyDescent="0.3">
      <c r="A30" s="16"/>
      <c r="B30" s="325" t="s">
        <v>129</v>
      </c>
      <c r="C30" s="353">
        <v>20186</v>
      </c>
      <c r="D30" s="30">
        <v>-421</v>
      </c>
      <c r="E30" s="31">
        <v>-2.0429950987528511</v>
      </c>
      <c r="F30" s="351">
        <v>20607</v>
      </c>
      <c r="G30" s="32">
        <v>-1827</v>
      </c>
      <c r="H30" s="354">
        <v>-8.2996411211556804</v>
      </c>
      <c r="I30" s="352">
        <v>22013</v>
      </c>
      <c r="J30" s="16"/>
    </row>
    <row r="31" spans="1:10" s="18" customFormat="1" ht="14.25" customHeight="1" x14ac:dyDescent="0.3">
      <c r="A31" s="16"/>
      <c r="B31" s="325" t="s">
        <v>130</v>
      </c>
      <c r="C31" s="353">
        <v>20363</v>
      </c>
      <c r="D31" s="30">
        <v>-484</v>
      </c>
      <c r="E31" s="31">
        <v>-2.3216769799011847</v>
      </c>
      <c r="F31" s="351">
        <v>20847</v>
      </c>
      <c r="G31" s="32">
        <v>-572</v>
      </c>
      <c r="H31" s="354">
        <v>-2.7322665392882732</v>
      </c>
      <c r="I31" s="352">
        <v>20935</v>
      </c>
      <c r="J31" s="16"/>
    </row>
    <row r="32" spans="1:10" s="18" customFormat="1" ht="14.25" customHeight="1" x14ac:dyDescent="0.3">
      <c r="A32" s="11"/>
      <c r="B32" s="320" t="s">
        <v>131</v>
      </c>
      <c r="C32" s="373"/>
      <c r="D32" s="507"/>
      <c r="E32" s="321"/>
      <c r="F32" s="351"/>
      <c r="G32" s="508"/>
      <c r="H32" s="324"/>
      <c r="I32" s="352"/>
      <c r="J32" s="16"/>
    </row>
    <row r="33" spans="1:10" s="18" customFormat="1" ht="14.25" customHeight="1" x14ac:dyDescent="0.3">
      <c r="A33" s="16"/>
      <c r="B33" s="325" t="s">
        <v>132</v>
      </c>
      <c r="C33" s="353">
        <v>14611</v>
      </c>
      <c r="D33" s="30">
        <v>-336</v>
      </c>
      <c r="E33" s="31">
        <v>-2.2479427309828059</v>
      </c>
      <c r="F33" s="351">
        <v>14947</v>
      </c>
      <c r="G33" s="32">
        <v>-167</v>
      </c>
      <c r="H33" s="354">
        <v>-1.130058194613615</v>
      </c>
      <c r="I33" s="352">
        <v>14778</v>
      </c>
      <c r="J33" s="16"/>
    </row>
    <row r="34" spans="1:10" s="18" customFormat="1" ht="14.25" customHeight="1" x14ac:dyDescent="0.3">
      <c r="A34" s="16"/>
      <c r="B34" s="325" t="s">
        <v>133</v>
      </c>
      <c r="C34" s="353">
        <v>84000</v>
      </c>
      <c r="D34" s="30">
        <v>-2771</v>
      </c>
      <c r="E34" s="31">
        <v>-3.1934632538520935</v>
      </c>
      <c r="F34" s="351">
        <v>86771</v>
      </c>
      <c r="G34" s="32">
        <v>-5835</v>
      </c>
      <c r="H34" s="354">
        <v>-6.4952412756720657</v>
      </c>
      <c r="I34" s="352">
        <v>89835</v>
      </c>
      <c r="J34" s="16"/>
    </row>
    <row r="35" spans="1:10" ht="14.25" customHeight="1" x14ac:dyDescent="0.35">
      <c r="A35" s="16"/>
      <c r="B35" s="320" t="s">
        <v>134</v>
      </c>
      <c r="C35" s="373"/>
      <c r="D35" s="507"/>
      <c r="E35" s="321"/>
      <c r="F35" s="351"/>
      <c r="G35" s="508"/>
      <c r="H35" s="324"/>
      <c r="I35" s="352"/>
      <c r="J35" s="11"/>
    </row>
    <row r="36" spans="1:10" s="18" customFormat="1" ht="14.25" customHeight="1" x14ac:dyDescent="0.3">
      <c r="A36" s="16"/>
      <c r="B36" s="325" t="s">
        <v>135</v>
      </c>
      <c r="C36" s="353">
        <v>16684</v>
      </c>
      <c r="D36" s="30">
        <v>-575</v>
      </c>
      <c r="E36" s="31">
        <v>-3.3315951097977865</v>
      </c>
      <c r="F36" s="351">
        <v>17259</v>
      </c>
      <c r="G36" s="32">
        <v>1304</v>
      </c>
      <c r="H36" s="354">
        <v>8.4785435630689197</v>
      </c>
      <c r="I36" s="352">
        <v>15380</v>
      </c>
      <c r="J36" s="16"/>
    </row>
    <row r="37" spans="1:10" s="18" customFormat="1" ht="14.25" customHeight="1" x14ac:dyDescent="0.3">
      <c r="A37" s="16"/>
      <c r="B37" s="325" t="s">
        <v>136</v>
      </c>
      <c r="C37" s="353">
        <v>115</v>
      </c>
      <c r="D37" s="30">
        <v>-15</v>
      </c>
      <c r="E37" s="31">
        <v>-11.538461538461538</v>
      </c>
      <c r="F37" s="351">
        <v>130</v>
      </c>
      <c r="G37" s="32">
        <v>10</v>
      </c>
      <c r="H37" s="354">
        <v>9.5238095238095237</v>
      </c>
      <c r="I37" s="352">
        <v>105</v>
      </c>
      <c r="J37" s="16"/>
    </row>
    <row r="38" spans="1:10" s="18" customFormat="1" ht="14.25" customHeight="1" x14ac:dyDescent="0.3">
      <c r="A38" s="16"/>
      <c r="B38" s="325" t="s">
        <v>137</v>
      </c>
      <c r="C38" s="353">
        <v>13072</v>
      </c>
      <c r="D38" s="30">
        <v>-415</v>
      </c>
      <c r="E38" s="31">
        <v>-3.0770371468821831</v>
      </c>
      <c r="F38" s="351">
        <v>13487</v>
      </c>
      <c r="G38" s="32">
        <v>-279</v>
      </c>
      <c r="H38" s="354">
        <v>-2.0897311062841735</v>
      </c>
      <c r="I38" s="352">
        <v>13351</v>
      </c>
      <c r="J38" s="16"/>
    </row>
    <row r="39" spans="1:10" s="18" customFormat="1" ht="14.25" customHeight="1" x14ac:dyDescent="0.3">
      <c r="A39" s="16"/>
      <c r="B39" s="328" t="s">
        <v>138</v>
      </c>
      <c r="C39" s="355">
        <v>266</v>
      </c>
      <c r="D39" s="34">
        <v>-29</v>
      </c>
      <c r="E39" s="35">
        <v>-9.8305084745762716</v>
      </c>
      <c r="F39" s="356">
        <v>295</v>
      </c>
      <c r="G39" s="36">
        <v>64</v>
      </c>
      <c r="H39" s="357">
        <v>31.683168316831683</v>
      </c>
      <c r="I39" s="358">
        <v>202</v>
      </c>
      <c r="J39" s="16"/>
    </row>
    <row r="40" spans="1:10" s="136" customFormat="1" ht="18" customHeight="1" x14ac:dyDescent="0.25">
      <c r="A40" s="37"/>
      <c r="B40" s="313" t="s">
        <v>19</v>
      </c>
      <c r="C40" s="23"/>
      <c r="D40" s="23"/>
      <c r="E40" s="23"/>
      <c r="F40" s="23"/>
      <c r="G40" s="23"/>
      <c r="H40" s="23"/>
      <c r="I40" s="23"/>
    </row>
    <row r="41" spans="1:10" s="18" customFormat="1" ht="13.2" x14ac:dyDescent="0.3">
      <c r="A41" s="16"/>
      <c r="B41" s="339" t="s">
        <v>41</v>
      </c>
      <c r="C41" s="340">
        <v>180955</v>
      </c>
      <c r="D41" s="341">
        <v>-8994</v>
      </c>
      <c r="E41" s="342">
        <v>-4.7349551721777949</v>
      </c>
      <c r="F41" s="343">
        <v>189949</v>
      </c>
      <c r="G41" s="344">
        <v>-11310</v>
      </c>
      <c r="H41" s="345">
        <v>-5.8825059163134217</v>
      </c>
      <c r="I41" s="346">
        <v>192265</v>
      </c>
      <c r="J41" s="16"/>
    </row>
    <row r="42" spans="1:10" s="18" customFormat="1" ht="14.25" customHeight="1" x14ac:dyDescent="0.3">
      <c r="A42" s="11"/>
      <c r="B42" s="317" t="s">
        <v>127</v>
      </c>
      <c r="C42" s="347">
        <v>3668</v>
      </c>
      <c r="D42" s="26">
        <v>-251</v>
      </c>
      <c r="E42" s="27">
        <v>-6.4046950752743044</v>
      </c>
      <c r="F42" s="348">
        <v>3919</v>
      </c>
      <c r="G42" s="28">
        <v>-198</v>
      </c>
      <c r="H42" s="349">
        <v>-5.1215726849456802</v>
      </c>
      <c r="I42" s="350">
        <v>3866</v>
      </c>
      <c r="J42" s="16"/>
    </row>
    <row r="43" spans="1:10" s="18" customFormat="1" ht="14.25" customHeight="1" x14ac:dyDescent="0.3">
      <c r="A43" s="11"/>
      <c r="B43" s="320" t="s">
        <v>128</v>
      </c>
      <c r="C43" s="373"/>
      <c r="D43" s="507"/>
      <c r="E43" s="321"/>
      <c r="F43" s="351"/>
      <c r="G43" s="508"/>
      <c r="H43" s="324"/>
      <c r="I43" s="352"/>
      <c r="J43" s="16"/>
    </row>
    <row r="44" spans="1:10" s="18" customFormat="1" ht="14.25" customHeight="1" x14ac:dyDescent="0.3">
      <c r="A44" s="11"/>
      <c r="B44" s="325" t="s">
        <v>129</v>
      </c>
      <c r="C44" s="353">
        <v>20730</v>
      </c>
      <c r="D44" s="30">
        <v>-854</v>
      </c>
      <c r="E44" s="31">
        <v>-3.9566345441067456</v>
      </c>
      <c r="F44" s="351">
        <v>21584</v>
      </c>
      <c r="G44" s="32">
        <v>-1703</v>
      </c>
      <c r="H44" s="354">
        <v>-7.5914946730263457</v>
      </c>
      <c r="I44" s="352">
        <v>22433</v>
      </c>
      <c r="J44" s="16"/>
    </row>
    <row r="45" spans="1:10" ht="14.25" customHeight="1" x14ac:dyDescent="0.35">
      <c r="A45" s="11"/>
      <c r="B45" s="325" t="s">
        <v>130</v>
      </c>
      <c r="C45" s="353">
        <v>20040</v>
      </c>
      <c r="D45" s="30">
        <v>-841</v>
      </c>
      <c r="E45" s="31">
        <v>-4.0275848857813319</v>
      </c>
      <c r="F45" s="351">
        <v>20881</v>
      </c>
      <c r="G45" s="32">
        <v>-629</v>
      </c>
      <c r="H45" s="354">
        <v>-3.0432047994581257</v>
      </c>
      <c r="I45" s="352">
        <v>20669</v>
      </c>
      <c r="J45" s="11"/>
    </row>
    <row r="46" spans="1:10" ht="14.25" customHeight="1" x14ac:dyDescent="0.35">
      <c r="A46" s="11"/>
      <c r="B46" s="320" t="s">
        <v>131</v>
      </c>
      <c r="C46" s="373"/>
      <c r="D46" s="507"/>
      <c r="E46" s="321"/>
      <c r="F46" s="351"/>
      <c r="G46" s="508"/>
      <c r="H46" s="324"/>
      <c r="I46" s="352"/>
      <c r="J46" s="11"/>
    </row>
    <row r="47" spans="1:10" ht="14.25" customHeight="1" x14ac:dyDescent="0.35">
      <c r="A47" s="11"/>
      <c r="B47" s="325" t="s">
        <v>132</v>
      </c>
      <c r="C47" s="353">
        <v>14220</v>
      </c>
      <c r="D47" s="30">
        <v>-919</v>
      </c>
      <c r="E47" s="31">
        <v>-6.0704141620978929</v>
      </c>
      <c r="F47" s="351">
        <v>15139</v>
      </c>
      <c r="G47" s="32">
        <v>-767</v>
      </c>
      <c r="H47" s="354">
        <v>-5.1177687329018484</v>
      </c>
      <c r="I47" s="352">
        <v>14987</v>
      </c>
      <c r="J47" s="11"/>
    </row>
    <row r="48" spans="1:10" ht="14.25" customHeight="1" x14ac:dyDescent="0.35">
      <c r="A48" s="11"/>
      <c r="B48" s="325" t="s">
        <v>133</v>
      </c>
      <c r="C48" s="353">
        <v>81227</v>
      </c>
      <c r="D48" s="30">
        <v>-3950</v>
      </c>
      <c r="E48" s="31">
        <v>-4.6374021155945853</v>
      </c>
      <c r="F48" s="351">
        <v>85177</v>
      </c>
      <c r="G48" s="32">
        <v>-7037</v>
      </c>
      <c r="H48" s="354">
        <v>-7.9726728904196502</v>
      </c>
      <c r="I48" s="352">
        <v>88264</v>
      </c>
      <c r="J48" s="11"/>
    </row>
    <row r="49" spans="1:256" ht="14.25" customHeight="1" x14ac:dyDescent="0.35">
      <c r="A49" s="11"/>
      <c r="B49" s="320" t="s">
        <v>134</v>
      </c>
      <c r="C49" s="373"/>
      <c r="D49" s="507"/>
      <c r="E49" s="321"/>
      <c r="F49" s="351"/>
      <c r="G49" s="508"/>
      <c r="H49" s="324"/>
      <c r="I49" s="352"/>
      <c r="J49" s="11"/>
    </row>
    <row r="50" spans="1:256" ht="14.25" customHeight="1" x14ac:dyDescent="0.35">
      <c r="A50" s="11"/>
      <c r="B50" s="325" t="s">
        <v>135</v>
      </c>
      <c r="C50" s="353">
        <v>16518</v>
      </c>
      <c r="D50" s="30">
        <v>-1058</v>
      </c>
      <c r="E50" s="31">
        <v>-6.0195721438324989</v>
      </c>
      <c r="F50" s="351">
        <v>17576</v>
      </c>
      <c r="G50" s="32">
        <v>91</v>
      </c>
      <c r="H50" s="354">
        <v>0.55396603153345103</v>
      </c>
      <c r="I50" s="352">
        <v>16427</v>
      </c>
      <c r="J50" s="11"/>
    </row>
    <row r="51" spans="1:256" ht="14.25" customHeight="1" x14ac:dyDescent="0.35">
      <c r="A51" s="11"/>
      <c r="B51" s="325" t="s">
        <v>136</v>
      </c>
      <c r="C51" s="353">
        <v>206</v>
      </c>
      <c r="D51" s="30">
        <v>-21</v>
      </c>
      <c r="E51" s="31">
        <v>-9.251101321585903</v>
      </c>
      <c r="F51" s="351">
        <v>227</v>
      </c>
      <c r="G51" s="32">
        <v>-50</v>
      </c>
      <c r="H51" s="354">
        <v>-19.53125</v>
      </c>
      <c r="I51" s="352">
        <v>256</v>
      </c>
      <c r="J51" s="11"/>
    </row>
    <row r="52" spans="1:256" ht="14.25" customHeight="1" x14ac:dyDescent="0.35">
      <c r="A52" s="11"/>
      <c r="B52" s="325" t="s">
        <v>137</v>
      </c>
      <c r="C52" s="353">
        <v>24067</v>
      </c>
      <c r="D52" s="30">
        <v>-1063</v>
      </c>
      <c r="E52" s="31">
        <v>-4.2300039793076003</v>
      </c>
      <c r="F52" s="351">
        <v>25130</v>
      </c>
      <c r="G52" s="32">
        <v>-1041</v>
      </c>
      <c r="H52" s="354">
        <v>-4.1460888959694122</v>
      </c>
      <c r="I52" s="352">
        <v>25108</v>
      </c>
      <c r="J52" s="11"/>
    </row>
    <row r="53" spans="1:256" ht="14.25" customHeight="1" x14ac:dyDescent="0.35">
      <c r="A53" s="11"/>
      <c r="B53" s="328" t="s">
        <v>138</v>
      </c>
      <c r="C53" s="355">
        <v>279</v>
      </c>
      <c r="D53" s="34">
        <v>-37</v>
      </c>
      <c r="E53" s="35">
        <v>-11.708860759493671</v>
      </c>
      <c r="F53" s="356">
        <v>316</v>
      </c>
      <c r="G53" s="36">
        <v>24</v>
      </c>
      <c r="H53" s="357">
        <v>9.4117647058823533</v>
      </c>
      <c r="I53" s="358">
        <v>255</v>
      </c>
      <c r="J53" s="11"/>
    </row>
    <row r="54" spans="1:256" ht="13.5" customHeight="1" x14ac:dyDescent="0.3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144"/>
      <c r="BN54" s="144"/>
      <c r="BO54" s="144"/>
      <c r="BP54" s="144"/>
      <c r="BQ54" s="144"/>
      <c r="BR54" s="144"/>
      <c r="BS54" s="144"/>
      <c r="BT54" s="144"/>
      <c r="BU54" s="144"/>
      <c r="BV54" s="144"/>
      <c r="BW54" s="144"/>
      <c r="BX54" s="144"/>
      <c r="BY54" s="144"/>
      <c r="BZ54" s="144"/>
      <c r="CA54" s="144"/>
      <c r="CB54" s="144"/>
      <c r="CC54" s="144"/>
      <c r="CD54" s="144"/>
      <c r="CE54" s="144"/>
      <c r="CF54" s="144"/>
      <c r="CG54" s="144"/>
      <c r="CH54" s="144"/>
      <c r="CI54" s="144"/>
      <c r="CJ54" s="144"/>
      <c r="CK54" s="144"/>
      <c r="CL54" s="144"/>
      <c r="CM54" s="144"/>
      <c r="CN54" s="144"/>
      <c r="CO54" s="144"/>
      <c r="CP54" s="144"/>
      <c r="CQ54" s="144"/>
      <c r="CR54" s="144"/>
      <c r="CS54" s="144"/>
      <c r="CT54" s="144"/>
      <c r="CU54" s="144"/>
      <c r="CV54" s="144"/>
      <c r="CW54" s="144"/>
      <c r="CX54" s="144"/>
      <c r="CY54" s="144"/>
      <c r="CZ54" s="144"/>
      <c r="DA54" s="144"/>
      <c r="DB54" s="144"/>
      <c r="DC54" s="144"/>
      <c r="DD54" s="144"/>
      <c r="DE54" s="144"/>
      <c r="DF54" s="144"/>
      <c r="DG54" s="144"/>
      <c r="DH54" s="144"/>
      <c r="DI54" s="144"/>
      <c r="DJ54" s="144"/>
      <c r="DK54" s="144"/>
      <c r="DL54" s="144"/>
      <c r="DM54" s="144"/>
      <c r="DN54" s="144"/>
      <c r="DO54" s="144"/>
      <c r="DP54" s="144"/>
      <c r="DQ54" s="144"/>
      <c r="DR54" s="144"/>
      <c r="DS54" s="144"/>
      <c r="DT54" s="144"/>
      <c r="DU54" s="144"/>
      <c r="DV54" s="144"/>
      <c r="DW54" s="144"/>
      <c r="DX54" s="144"/>
      <c r="DY54" s="144"/>
      <c r="DZ54" s="144"/>
      <c r="EA54" s="144"/>
      <c r="EB54" s="144"/>
      <c r="EC54" s="144"/>
      <c r="ED54" s="144"/>
      <c r="EE54" s="144"/>
      <c r="EF54" s="144"/>
      <c r="EG54" s="144"/>
      <c r="EH54" s="144"/>
      <c r="EI54" s="144"/>
      <c r="EJ54" s="144"/>
      <c r="EK54" s="144"/>
      <c r="EL54" s="144"/>
      <c r="EM54" s="144"/>
      <c r="EN54" s="144"/>
      <c r="EO54" s="144"/>
      <c r="EP54" s="144"/>
      <c r="EQ54" s="144"/>
      <c r="ER54" s="144"/>
      <c r="ES54" s="144"/>
      <c r="ET54" s="144"/>
      <c r="EU54" s="144"/>
      <c r="EV54" s="144"/>
      <c r="EW54" s="144"/>
      <c r="EX54" s="144"/>
      <c r="EY54" s="144"/>
      <c r="EZ54" s="144"/>
      <c r="FA54" s="144"/>
      <c r="FB54" s="144"/>
      <c r="FC54" s="144"/>
      <c r="FD54" s="144"/>
      <c r="FE54" s="144"/>
      <c r="FF54" s="144"/>
      <c r="FG54" s="144"/>
      <c r="FH54" s="144"/>
      <c r="FI54" s="144"/>
      <c r="FJ54" s="144"/>
      <c r="FK54" s="144"/>
      <c r="FL54" s="144"/>
      <c r="FM54" s="144"/>
      <c r="FN54" s="144"/>
      <c r="FO54" s="144"/>
      <c r="FP54" s="144"/>
      <c r="FQ54" s="144"/>
      <c r="FR54" s="144"/>
      <c r="FS54" s="144"/>
      <c r="FT54" s="144"/>
      <c r="FU54" s="144"/>
      <c r="FV54" s="144"/>
      <c r="FW54" s="144"/>
      <c r="FX54" s="144"/>
      <c r="FY54" s="144"/>
      <c r="FZ54" s="144"/>
      <c r="GA54" s="144"/>
      <c r="GB54" s="144"/>
      <c r="GC54" s="144"/>
      <c r="GD54" s="144"/>
      <c r="GE54" s="144"/>
      <c r="GF54" s="144"/>
      <c r="GG54" s="144"/>
      <c r="GH54" s="144"/>
      <c r="GI54" s="144"/>
      <c r="GJ54" s="144"/>
      <c r="GK54" s="144"/>
      <c r="GL54" s="144"/>
      <c r="GM54" s="144"/>
      <c r="GN54" s="144"/>
      <c r="GO54" s="144"/>
      <c r="GP54" s="144"/>
      <c r="GQ54" s="144"/>
      <c r="GR54" s="144"/>
      <c r="GS54" s="144"/>
      <c r="GT54" s="144"/>
      <c r="GU54" s="144"/>
      <c r="GV54" s="144"/>
      <c r="GW54" s="144"/>
      <c r="GX54" s="144"/>
      <c r="GY54" s="144"/>
      <c r="GZ54" s="144"/>
      <c r="HA54" s="144"/>
      <c r="HB54" s="144"/>
      <c r="HC54" s="144"/>
      <c r="HD54" s="144"/>
      <c r="HE54" s="144"/>
      <c r="HF54" s="144"/>
      <c r="HG54" s="144"/>
      <c r="HH54" s="144"/>
      <c r="HI54" s="144"/>
      <c r="HJ54" s="144"/>
      <c r="HK54" s="144"/>
      <c r="HL54" s="144"/>
      <c r="HM54" s="144"/>
      <c r="HN54" s="144"/>
      <c r="HO54" s="144"/>
      <c r="HP54" s="144"/>
      <c r="HQ54" s="144"/>
      <c r="HR54" s="144"/>
      <c r="HS54" s="144"/>
      <c r="HT54" s="144"/>
      <c r="HU54" s="144"/>
      <c r="HV54" s="144"/>
      <c r="HW54" s="144"/>
      <c r="HX54" s="144"/>
      <c r="HY54" s="144"/>
      <c r="HZ54" s="144"/>
      <c r="IA54" s="144"/>
      <c r="IB54" s="144"/>
      <c r="IC54" s="144"/>
      <c r="ID54" s="144"/>
      <c r="IE54" s="144"/>
      <c r="IF54" s="144"/>
      <c r="IG54" s="144"/>
      <c r="IH54" s="144"/>
      <c r="II54" s="144"/>
      <c r="IJ54" s="144"/>
      <c r="IK54" s="144"/>
      <c r="IL54" s="144"/>
      <c r="IM54" s="144"/>
      <c r="IN54" s="144"/>
      <c r="IO54" s="144"/>
      <c r="IP54" s="144"/>
      <c r="IQ54" s="144"/>
      <c r="IR54" s="144"/>
      <c r="IS54" s="144"/>
      <c r="IT54" s="144"/>
      <c r="IU54" s="144"/>
      <c r="IV54" s="144"/>
    </row>
    <row r="55" spans="1:256" x14ac:dyDescent="0.35">
      <c r="A55" s="50" t="s">
        <v>20</v>
      </c>
      <c r="B55" s="50"/>
      <c r="C55" s="11"/>
      <c r="D55" s="11"/>
      <c r="E55" s="11"/>
      <c r="F55" s="11"/>
      <c r="G55" s="11"/>
      <c r="H55" s="11"/>
      <c r="I55" s="11"/>
      <c r="J55" s="11"/>
    </row>
    <row r="56" spans="1:256" ht="13.2" customHeight="1" x14ac:dyDescent="0.35">
      <c r="A56" s="51" t="s">
        <v>21</v>
      </c>
      <c r="B56" s="51"/>
      <c r="C56" s="11"/>
      <c r="D56" s="11"/>
      <c r="E56" s="11"/>
      <c r="F56" s="11"/>
      <c r="G56" s="11"/>
      <c r="H56" s="11"/>
      <c r="I56" s="11"/>
      <c r="J56" s="11"/>
    </row>
    <row r="57" spans="1:256" ht="13.2" customHeight="1" x14ac:dyDescent="0.35"/>
    <row r="58" spans="1:256" ht="13.2" customHeight="1" x14ac:dyDescent="0.35"/>
    <row r="59" spans="1:256" ht="13.2" customHeight="1" x14ac:dyDescent="0.35"/>
    <row r="60" spans="1:256" ht="13.2" customHeight="1" x14ac:dyDescent="0.35"/>
    <row r="61" spans="1:256" ht="13.2" customHeight="1" x14ac:dyDescent="0.35"/>
    <row r="62" spans="1:256" ht="13.2" customHeight="1" x14ac:dyDescent="0.35"/>
    <row r="63" spans="1:256" ht="13.2" customHeight="1" x14ac:dyDescent="0.35"/>
    <row r="64" spans="1:256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110" spans="2:2" x14ac:dyDescent="0.35">
      <c r="B110" s="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10"/>
  <sheetViews>
    <sheetView showGridLines="0" view="pageBreakPreview" zoomScaleNormal="130" zoomScaleSheetLayoutView="100" workbookViewId="0">
      <selection activeCell="K26" sqref="K26"/>
    </sheetView>
  </sheetViews>
  <sheetFormatPr baseColWidth="10" defaultColWidth="11.44140625" defaultRowHeight="14.4" x14ac:dyDescent="0.35"/>
  <cols>
    <col min="1" max="1" width="5.33203125" style="9" customWidth="1"/>
    <col min="2" max="2" width="25.109375" style="9" customWidth="1"/>
    <col min="3" max="9" width="10.33203125" style="9" customWidth="1"/>
    <col min="10" max="10" width="9.6640625" style="9" customWidth="1"/>
    <col min="11" max="16384" width="11.44140625" style="9"/>
  </cols>
  <sheetData>
    <row r="1" spans="1:9" ht="13.2" customHeight="1" x14ac:dyDescent="0.35">
      <c r="B1" s="10"/>
    </row>
    <row r="2" spans="1:9" x14ac:dyDescent="0.35">
      <c r="A2" s="11"/>
      <c r="B2" s="12"/>
      <c r="C2" s="11"/>
      <c r="D2" s="11"/>
      <c r="E2" s="11"/>
      <c r="F2" s="11"/>
      <c r="G2" s="11"/>
      <c r="H2" s="11"/>
      <c r="I2" s="11"/>
    </row>
    <row r="3" spans="1:9" x14ac:dyDescent="0.35">
      <c r="A3" s="11"/>
      <c r="B3" s="12"/>
      <c r="C3" s="11"/>
      <c r="D3" s="11"/>
      <c r="E3" s="11"/>
      <c r="F3" s="11"/>
      <c r="G3" s="11"/>
      <c r="H3" s="11"/>
      <c r="I3" s="11"/>
    </row>
    <row r="4" spans="1:9" ht="18" customHeight="1" x14ac:dyDescent="0.35">
      <c r="A4" s="11"/>
      <c r="C4" s="11"/>
      <c r="D4" s="11"/>
      <c r="E4" s="11"/>
      <c r="F4" s="11"/>
      <c r="G4" s="11"/>
      <c r="H4" s="11"/>
      <c r="I4" s="11"/>
    </row>
    <row r="5" spans="1:9" s="136" customFormat="1" ht="21" customHeight="1" x14ac:dyDescent="0.25">
      <c r="A5" s="24"/>
      <c r="B5" s="365" t="s">
        <v>279</v>
      </c>
      <c r="C5" s="359"/>
      <c r="D5" s="359"/>
      <c r="E5" s="359"/>
      <c r="F5" s="359"/>
      <c r="G5" s="359"/>
      <c r="H5" s="359"/>
      <c r="I5" s="520"/>
    </row>
    <row r="6" spans="1:9" s="136" customFormat="1" ht="19.95" customHeight="1" x14ac:dyDescent="0.25">
      <c r="A6" s="530"/>
      <c r="B6" s="527" t="s">
        <v>141</v>
      </c>
      <c r="C6" s="138"/>
      <c r="D6" s="138"/>
      <c r="E6" s="138"/>
      <c r="F6" s="138"/>
      <c r="G6" s="138"/>
      <c r="H6" s="138"/>
      <c r="I6" s="531"/>
    </row>
    <row r="7" spans="1:9" s="136" customFormat="1" ht="19.95" customHeight="1" x14ac:dyDescent="0.25">
      <c r="B7" s="527" t="s">
        <v>142</v>
      </c>
      <c r="C7" s="138"/>
      <c r="D7" s="138"/>
      <c r="E7" s="138"/>
      <c r="F7" s="138"/>
      <c r="G7" s="138"/>
      <c r="H7" s="138"/>
      <c r="I7" s="138"/>
    </row>
    <row r="8" spans="1:9" ht="6" customHeight="1" x14ac:dyDescent="0.35">
      <c r="A8" s="11"/>
      <c r="B8" s="303"/>
      <c r="C8" s="303"/>
      <c r="D8" s="303"/>
      <c r="E8" s="303"/>
      <c r="F8" s="303"/>
      <c r="G8" s="303"/>
      <c r="H8" s="303"/>
      <c r="I8" s="11"/>
    </row>
    <row r="9" spans="1:9" ht="15" customHeight="1" x14ac:dyDescent="0.35">
      <c r="A9" s="11"/>
      <c r="B9" s="360" t="s">
        <v>6</v>
      </c>
      <c r="C9" s="304" t="s">
        <v>118</v>
      </c>
      <c r="D9" s="304" t="s">
        <v>41</v>
      </c>
      <c r="E9" s="304" t="s">
        <v>41</v>
      </c>
      <c r="F9" s="305"/>
      <c r="G9" s="306" t="s">
        <v>119</v>
      </c>
      <c r="H9" s="307"/>
      <c r="I9" s="11"/>
    </row>
    <row r="10" spans="1:9" ht="15" customHeight="1" x14ac:dyDescent="0.35">
      <c r="A10" s="16"/>
      <c r="B10" s="361" t="s">
        <v>143</v>
      </c>
      <c r="C10" s="309" t="s">
        <v>121</v>
      </c>
      <c r="D10" s="310" t="s">
        <v>122</v>
      </c>
      <c r="E10" s="310" t="s">
        <v>123</v>
      </c>
      <c r="F10" s="311" t="s">
        <v>124</v>
      </c>
      <c r="G10" s="311" t="s">
        <v>125</v>
      </c>
      <c r="H10" s="312" t="s">
        <v>126</v>
      </c>
      <c r="I10" s="11"/>
    </row>
    <row r="11" spans="1:9" ht="18" customHeight="1" x14ac:dyDescent="0.35">
      <c r="A11" s="16"/>
      <c r="B11" s="362" t="s">
        <v>11</v>
      </c>
      <c r="C11" s="23"/>
      <c r="D11" s="23"/>
      <c r="E11" s="23"/>
      <c r="F11" s="23"/>
      <c r="G11" s="24"/>
      <c r="H11" s="23"/>
      <c r="I11" s="11"/>
    </row>
    <row r="12" spans="1:9" s="18" customFormat="1" ht="18" customHeight="1" x14ac:dyDescent="0.3">
      <c r="A12" s="16"/>
      <c r="B12" s="314" t="s">
        <v>41</v>
      </c>
      <c r="C12" s="315">
        <v>2408670</v>
      </c>
      <c r="D12" s="315">
        <v>353741</v>
      </c>
      <c r="E12" s="315">
        <v>176852</v>
      </c>
      <c r="F12" s="315">
        <v>46452</v>
      </c>
      <c r="G12" s="315">
        <v>130400</v>
      </c>
      <c r="H12" s="316">
        <v>176889</v>
      </c>
      <c r="I12" s="16"/>
    </row>
    <row r="13" spans="1:9" s="18" customFormat="1" ht="15.75" customHeight="1" x14ac:dyDescent="0.3">
      <c r="A13" s="16"/>
      <c r="B13" s="317" t="s">
        <v>144</v>
      </c>
      <c r="C13" s="318">
        <v>1.5924555875234052E-2</v>
      </c>
      <c r="D13" s="318">
        <v>2.7647346504928748E-2</v>
      </c>
      <c r="E13" s="318">
        <v>2.7949924230429964E-2</v>
      </c>
      <c r="F13" s="318">
        <v>2.5144234909153535E-2</v>
      </c>
      <c r="G13" s="318">
        <v>2.8949386503067484E-2</v>
      </c>
      <c r="H13" s="319">
        <v>2.73448320698291E-2</v>
      </c>
      <c r="I13" s="16"/>
    </row>
    <row r="14" spans="1:9" s="18" customFormat="1" ht="15.75" customHeight="1" x14ac:dyDescent="0.3">
      <c r="A14" s="16"/>
      <c r="B14" s="363" t="s">
        <v>145</v>
      </c>
      <c r="C14" s="332">
        <v>2.995761146192712E-2</v>
      </c>
      <c r="D14" s="326">
        <v>5.5772443680545937E-2</v>
      </c>
      <c r="E14" s="326">
        <v>5.9908850338135845E-2</v>
      </c>
      <c r="F14" s="332">
        <v>6.3463360027555329E-2</v>
      </c>
      <c r="G14" s="332">
        <v>5.8642638036809816E-2</v>
      </c>
      <c r="H14" s="335">
        <v>5.1636902238126732E-2</v>
      </c>
      <c r="I14" s="16"/>
    </row>
    <row r="15" spans="1:9" s="18" customFormat="1" ht="15.75" customHeight="1" x14ac:dyDescent="0.3">
      <c r="A15" s="16"/>
      <c r="B15" s="363" t="s">
        <v>146</v>
      </c>
      <c r="C15" s="326">
        <v>5.0730070952019167E-2</v>
      </c>
      <c r="D15" s="326">
        <v>9.2468783658100129E-2</v>
      </c>
      <c r="E15" s="326">
        <v>9.7691855336665689E-2</v>
      </c>
      <c r="F15" s="326">
        <v>0.10042624644794626</v>
      </c>
      <c r="G15" s="326">
        <v>9.6717791411042947E-2</v>
      </c>
      <c r="H15" s="327">
        <v>8.7246804493213259E-2</v>
      </c>
      <c r="I15" s="16"/>
    </row>
    <row r="16" spans="1:9" s="18" customFormat="1" ht="15.75" customHeight="1" x14ac:dyDescent="0.3">
      <c r="A16" s="16"/>
      <c r="B16" s="363" t="s">
        <v>147</v>
      </c>
      <c r="C16" s="326">
        <v>0.17199990035994969</v>
      </c>
      <c r="D16" s="326">
        <v>0.32945855866297657</v>
      </c>
      <c r="E16" s="326">
        <v>0.36892429828331036</v>
      </c>
      <c r="F16" s="326">
        <v>0.40943339361060882</v>
      </c>
      <c r="G16" s="326">
        <v>0.35449386503067487</v>
      </c>
      <c r="H16" s="327">
        <v>0.29000107411992831</v>
      </c>
      <c r="I16" s="16"/>
    </row>
    <row r="17" spans="1:9" s="18" customFormat="1" ht="15.75" customHeight="1" x14ac:dyDescent="0.3">
      <c r="A17" s="16"/>
      <c r="B17" s="363" t="s">
        <v>148</v>
      </c>
      <c r="C17" s="332">
        <v>0.1344821000801272</v>
      </c>
      <c r="D17" s="326">
        <v>0.20389211315623579</v>
      </c>
      <c r="E17" s="326">
        <v>0.21048108022527312</v>
      </c>
      <c r="F17" s="332">
        <v>0.20933436665805563</v>
      </c>
      <c r="G17" s="332">
        <v>0.21088957055214724</v>
      </c>
      <c r="H17" s="335">
        <v>0.19730452430620332</v>
      </c>
      <c r="I17" s="16"/>
    </row>
    <row r="18" spans="1:9" s="18" customFormat="1" ht="15.75" customHeight="1" x14ac:dyDescent="0.3">
      <c r="A18" s="16"/>
      <c r="B18" s="363" t="s">
        <v>149</v>
      </c>
      <c r="C18" s="326">
        <v>7.6384477740827919E-2</v>
      </c>
      <c r="D18" s="326">
        <v>7.7893147811534433E-2</v>
      </c>
      <c r="E18" s="326">
        <v>6.8220885259991398E-2</v>
      </c>
      <c r="F18" s="326">
        <v>7.0976491862567812E-2</v>
      </c>
      <c r="G18" s="326">
        <v>6.7239263803680976E-2</v>
      </c>
      <c r="H18" s="327">
        <v>8.7563387208927632E-2</v>
      </c>
      <c r="I18" s="16"/>
    </row>
    <row r="19" spans="1:9" s="18" customFormat="1" ht="15.75" customHeight="1" x14ac:dyDescent="0.3">
      <c r="A19" s="16"/>
      <c r="B19" s="363" t="s">
        <v>150</v>
      </c>
      <c r="C19" s="326">
        <v>6.1780567699186689E-2</v>
      </c>
      <c r="D19" s="326">
        <v>5.0805532861613441E-2</v>
      </c>
      <c r="E19" s="326">
        <v>4.2855042634519259E-2</v>
      </c>
      <c r="F19" s="326">
        <v>4.4002411091018684E-2</v>
      </c>
      <c r="G19" s="326">
        <v>4.2446319018404906E-2</v>
      </c>
      <c r="H19" s="327">
        <v>5.875436007891955E-2</v>
      </c>
      <c r="I19" s="16"/>
    </row>
    <row r="20" spans="1:9" s="18" customFormat="1" ht="15.75" customHeight="1" x14ac:dyDescent="0.3">
      <c r="A20" s="16"/>
      <c r="B20" s="363" t="s">
        <v>151</v>
      </c>
      <c r="C20" s="332">
        <v>8.5995590927773424E-2</v>
      </c>
      <c r="D20" s="326">
        <v>5.7019118507608671E-2</v>
      </c>
      <c r="E20" s="326">
        <v>4.6191165494311626E-2</v>
      </c>
      <c r="F20" s="332">
        <v>4.1074657711185743E-2</v>
      </c>
      <c r="G20" s="332">
        <v>4.8013803680981598E-2</v>
      </c>
      <c r="H20" s="335">
        <v>6.7844806630146595E-2</v>
      </c>
      <c r="I20" s="16"/>
    </row>
    <row r="21" spans="1:9" s="18" customFormat="1" ht="15.75" customHeight="1" x14ac:dyDescent="0.3">
      <c r="A21" s="16"/>
      <c r="B21" s="363" t="s">
        <v>152</v>
      </c>
      <c r="C21" s="326">
        <v>5.8503655544346049E-2</v>
      </c>
      <c r="D21" s="326">
        <v>2.8727232636307356E-2</v>
      </c>
      <c r="E21" s="326">
        <v>2.3748671205301608E-2</v>
      </c>
      <c r="F21" s="326">
        <v>1.9719280117110136E-2</v>
      </c>
      <c r="G21" s="326">
        <v>2.5184049079754602E-2</v>
      </c>
      <c r="H21" s="327">
        <v>3.370475269801966E-2</v>
      </c>
      <c r="I21" s="16"/>
    </row>
    <row r="22" spans="1:9" s="18" customFormat="1" ht="15.75" customHeight="1" x14ac:dyDescent="0.3">
      <c r="A22" s="16"/>
      <c r="B22" s="364" t="s">
        <v>153</v>
      </c>
      <c r="C22" s="329">
        <v>0.31424146935860869</v>
      </c>
      <c r="D22" s="329">
        <v>7.6315722520148926E-2</v>
      </c>
      <c r="E22" s="329">
        <v>5.4028226992061161E-2</v>
      </c>
      <c r="F22" s="329">
        <v>1.642555756479807E-2</v>
      </c>
      <c r="G22" s="329">
        <v>6.7423312883435588E-2</v>
      </c>
      <c r="H22" s="331">
        <v>9.8598556156685835E-2</v>
      </c>
      <c r="I22" s="16"/>
    </row>
    <row r="23" spans="1:9" ht="18" customHeight="1" x14ac:dyDescent="0.35">
      <c r="A23" s="16"/>
      <c r="B23" s="362" t="s">
        <v>18</v>
      </c>
      <c r="C23" s="23"/>
      <c r="D23" s="23"/>
      <c r="E23" s="23"/>
      <c r="F23" s="23"/>
      <c r="G23" s="23"/>
      <c r="H23" s="23"/>
      <c r="I23" s="11"/>
    </row>
    <row r="24" spans="1:9" s="18" customFormat="1" ht="18" customHeight="1" x14ac:dyDescent="0.3">
      <c r="A24" s="16"/>
      <c r="B24" s="314" t="s">
        <v>41</v>
      </c>
      <c r="C24" s="315">
        <v>964671</v>
      </c>
      <c r="D24" s="315">
        <v>172786</v>
      </c>
      <c r="E24" s="315">
        <v>94021</v>
      </c>
      <c r="F24" s="315">
        <v>27570</v>
      </c>
      <c r="G24" s="315">
        <v>66451</v>
      </c>
      <c r="H24" s="316">
        <v>78765</v>
      </c>
      <c r="I24" s="16"/>
    </row>
    <row r="25" spans="1:9" s="18" customFormat="1" ht="15.75" customHeight="1" x14ac:dyDescent="0.3">
      <c r="A25" s="16"/>
      <c r="B25" s="317" t="s">
        <v>144</v>
      </c>
      <c r="C25" s="318">
        <v>1.9244903184609054E-2</v>
      </c>
      <c r="D25" s="318">
        <v>2.9429467665204358E-2</v>
      </c>
      <c r="E25" s="318">
        <v>2.9227513002414354E-2</v>
      </c>
      <c r="F25" s="318">
        <v>2.5716358360536814E-2</v>
      </c>
      <c r="G25" s="318">
        <v>3.0684263592722458E-2</v>
      </c>
      <c r="H25" s="319">
        <v>2.9670538944962865E-2</v>
      </c>
      <c r="I25" s="16"/>
    </row>
    <row r="26" spans="1:9" s="18" customFormat="1" ht="15.75" customHeight="1" x14ac:dyDescent="0.3">
      <c r="A26" s="16"/>
      <c r="B26" s="363" t="s">
        <v>145</v>
      </c>
      <c r="C26" s="332">
        <v>3.6229968559229005E-2</v>
      </c>
      <c r="D26" s="326">
        <v>6.0294236801592724E-2</v>
      </c>
      <c r="E26" s="326">
        <v>6.3655991746524712E-2</v>
      </c>
      <c r="F26" s="332">
        <v>6.4925643815741743E-2</v>
      </c>
      <c r="G26" s="332">
        <v>6.3129223036523158E-2</v>
      </c>
      <c r="H26" s="335">
        <v>5.6281343236208974E-2</v>
      </c>
      <c r="I26" s="16"/>
    </row>
    <row r="27" spans="1:9" s="18" customFormat="1" ht="15.75" customHeight="1" x14ac:dyDescent="0.3">
      <c r="A27" s="16"/>
      <c r="B27" s="363" t="s">
        <v>146</v>
      </c>
      <c r="C27" s="326">
        <v>6.0086806797343344E-2</v>
      </c>
      <c r="D27" s="326">
        <v>9.8150313104070935E-2</v>
      </c>
      <c r="E27" s="326">
        <v>0.1018070431073909</v>
      </c>
      <c r="F27" s="326">
        <v>0.10373594486760972</v>
      </c>
      <c r="G27" s="326">
        <v>0.10100675685843705</v>
      </c>
      <c r="H27" s="327">
        <v>9.3785310734463279E-2</v>
      </c>
      <c r="I27" s="16"/>
    </row>
    <row r="28" spans="1:9" s="18" customFormat="1" ht="15.75" customHeight="1" x14ac:dyDescent="0.3">
      <c r="A28" s="16"/>
      <c r="B28" s="363" t="s">
        <v>147</v>
      </c>
      <c r="C28" s="326">
        <v>0.19644002981327313</v>
      </c>
      <c r="D28" s="326">
        <v>0.34955957079856009</v>
      </c>
      <c r="E28" s="326">
        <v>0.38245711064549409</v>
      </c>
      <c r="F28" s="326">
        <v>0.4197315923104824</v>
      </c>
      <c r="G28" s="326">
        <v>0.36699221983115377</v>
      </c>
      <c r="H28" s="327">
        <v>0.31029010347235447</v>
      </c>
      <c r="I28" s="16"/>
    </row>
    <row r="29" spans="1:9" s="18" customFormat="1" ht="15.75" customHeight="1" x14ac:dyDescent="0.3">
      <c r="A29" s="11"/>
      <c r="B29" s="363" t="s">
        <v>148</v>
      </c>
      <c r="C29" s="332">
        <v>0.14179341972548154</v>
      </c>
      <c r="D29" s="326">
        <v>0.20390540900304424</v>
      </c>
      <c r="E29" s="326">
        <v>0.2075812850320673</v>
      </c>
      <c r="F29" s="332">
        <v>0.20638375045339136</v>
      </c>
      <c r="G29" s="332">
        <v>0.2080781327594769</v>
      </c>
      <c r="H29" s="335">
        <v>0.19951755221227702</v>
      </c>
      <c r="I29" s="16"/>
    </row>
    <row r="30" spans="1:9" s="18" customFormat="1" ht="15.75" customHeight="1" x14ac:dyDescent="0.3">
      <c r="A30" s="16"/>
      <c r="B30" s="363" t="s">
        <v>149</v>
      </c>
      <c r="C30" s="326">
        <v>7.8012089095660597E-2</v>
      </c>
      <c r="D30" s="326">
        <v>7.4438901299873836E-2</v>
      </c>
      <c r="E30" s="326">
        <v>6.6283064421778115E-2</v>
      </c>
      <c r="F30" s="326">
        <v>6.6521581429089593E-2</v>
      </c>
      <c r="G30" s="326">
        <v>6.6184105581556338E-2</v>
      </c>
      <c r="H30" s="327">
        <v>8.4174442963245097E-2</v>
      </c>
      <c r="I30" s="16"/>
    </row>
    <row r="31" spans="1:9" s="18" customFormat="1" ht="15.75" customHeight="1" x14ac:dyDescent="0.3">
      <c r="A31" s="16"/>
      <c r="B31" s="363" t="s">
        <v>150</v>
      </c>
      <c r="C31" s="326">
        <v>6.0124125219893625E-2</v>
      </c>
      <c r="D31" s="326">
        <v>4.6479460141446646E-2</v>
      </c>
      <c r="E31" s="326">
        <v>3.9671988172854999E-2</v>
      </c>
      <c r="F31" s="326">
        <v>4.0841494377947041E-2</v>
      </c>
      <c r="G31" s="326">
        <v>3.9186769198356682E-2</v>
      </c>
      <c r="H31" s="327">
        <v>5.4605471973592334E-2</v>
      </c>
      <c r="I31" s="16"/>
    </row>
    <row r="32" spans="1:9" ht="15.75" customHeight="1" x14ac:dyDescent="0.35">
      <c r="A32" s="16"/>
      <c r="B32" s="363" t="s">
        <v>151</v>
      </c>
      <c r="C32" s="332">
        <v>8.1379040107974643E-2</v>
      </c>
      <c r="D32" s="326">
        <v>5.03050015626266E-2</v>
      </c>
      <c r="E32" s="326">
        <v>4.1607725933568034E-2</v>
      </c>
      <c r="F32" s="332">
        <v>3.8919114980050781E-2</v>
      </c>
      <c r="G32" s="332">
        <v>4.2723209583001007E-2</v>
      </c>
      <c r="H32" s="335">
        <v>6.0686853297784546E-2</v>
      </c>
      <c r="I32" s="11"/>
    </row>
    <row r="33" spans="1:9" s="18" customFormat="1" ht="15.75" customHeight="1" x14ac:dyDescent="0.3">
      <c r="A33" s="16"/>
      <c r="B33" s="363" t="s">
        <v>152</v>
      </c>
      <c r="C33" s="326">
        <v>5.436464867296726E-2</v>
      </c>
      <c r="D33" s="326">
        <v>2.4099174701654069E-2</v>
      </c>
      <c r="E33" s="326">
        <v>2.0995309558502886E-2</v>
      </c>
      <c r="F33" s="326">
        <v>1.8498367791077257E-2</v>
      </c>
      <c r="G33" s="326">
        <v>2.2031271162209747E-2</v>
      </c>
      <c r="H33" s="327">
        <v>2.7804227766139784E-2</v>
      </c>
      <c r="I33" s="16"/>
    </row>
    <row r="34" spans="1:9" s="18" customFormat="1" ht="15.75" customHeight="1" x14ac:dyDescent="0.3">
      <c r="A34" s="16"/>
      <c r="B34" s="364" t="s">
        <v>153</v>
      </c>
      <c r="C34" s="329">
        <v>0.27232496882356783</v>
      </c>
      <c r="D34" s="329">
        <v>6.3338464921926546E-2</v>
      </c>
      <c r="E34" s="329">
        <v>4.6712968379404599E-2</v>
      </c>
      <c r="F34" s="329">
        <v>1.4726151614073268E-2</v>
      </c>
      <c r="G34" s="329">
        <v>5.9984048396562878E-2</v>
      </c>
      <c r="H34" s="331">
        <v>8.3184155398971629E-2</v>
      </c>
      <c r="I34" s="16"/>
    </row>
    <row r="35" spans="1:9" ht="18" customHeight="1" x14ac:dyDescent="0.35">
      <c r="A35" s="16"/>
      <c r="B35" s="362" t="s">
        <v>19</v>
      </c>
      <c r="C35" s="23"/>
      <c r="D35" s="23"/>
      <c r="E35" s="23"/>
      <c r="F35" s="23"/>
      <c r="G35" s="23"/>
      <c r="H35" s="23"/>
      <c r="I35" s="11"/>
    </row>
    <row r="36" spans="1:9" s="18" customFormat="1" ht="18" customHeight="1" x14ac:dyDescent="0.3">
      <c r="A36" s="16"/>
      <c r="B36" s="314" t="s">
        <v>41</v>
      </c>
      <c r="C36" s="315">
        <v>1443999</v>
      </c>
      <c r="D36" s="315">
        <v>180955</v>
      </c>
      <c r="E36" s="315">
        <v>82831</v>
      </c>
      <c r="F36" s="315">
        <v>18882</v>
      </c>
      <c r="G36" s="315">
        <v>63949</v>
      </c>
      <c r="H36" s="316">
        <v>98124</v>
      </c>
      <c r="I36" s="16"/>
    </row>
    <row r="37" spans="1:9" s="18" customFormat="1" ht="15.75" customHeight="1" x14ac:dyDescent="0.3">
      <c r="A37" s="11"/>
      <c r="B37" s="317" t="s">
        <v>144</v>
      </c>
      <c r="C37" s="318">
        <v>1.3706380683089115E-2</v>
      </c>
      <c r="D37" s="318">
        <v>2.5945677102041945E-2</v>
      </c>
      <c r="E37" s="318">
        <v>2.6499740435344254E-2</v>
      </c>
      <c r="F37" s="318">
        <v>2.430886558627264E-2</v>
      </c>
      <c r="G37" s="318">
        <v>2.7146632472751724E-2</v>
      </c>
      <c r="H37" s="319">
        <v>2.5477966654437242E-2</v>
      </c>
      <c r="I37" s="16"/>
    </row>
    <row r="38" spans="1:9" s="18" customFormat="1" ht="15.75" customHeight="1" x14ac:dyDescent="0.3">
      <c r="A38" s="11"/>
      <c r="B38" s="363" t="s">
        <v>145</v>
      </c>
      <c r="C38" s="332">
        <v>2.5767330863802538E-2</v>
      </c>
      <c r="D38" s="326">
        <v>5.145478157552983E-2</v>
      </c>
      <c r="E38" s="326">
        <v>5.5655491301565836E-2</v>
      </c>
      <c r="F38" s="332">
        <v>6.1328249126151889E-2</v>
      </c>
      <c r="G38" s="332">
        <v>5.398051572346714E-2</v>
      </c>
      <c r="H38" s="335">
        <v>4.790876849700379E-2</v>
      </c>
      <c r="I38" s="16"/>
    </row>
    <row r="39" spans="1:9" s="18" customFormat="1" ht="15.75" customHeight="1" x14ac:dyDescent="0.3">
      <c r="A39" s="11"/>
      <c r="B39" s="363" t="s">
        <v>146</v>
      </c>
      <c r="C39" s="326">
        <v>4.4479255179539601E-2</v>
      </c>
      <c r="D39" s="326">
        <v>8.7043740156392477E-2</v>
      </c>
      <c r="E39" s="326">
        <v>9.3020728954135531E-2</v>
      </c>
      <c r="F39" s="326">
        <v>9.5593687109416375E-2</v>
      </c>
      <c r="G39" s="326">
        <v>9.2261020500711499E-2</v>
      </c>
      <c r="H39" s="327">
        <v>8.1998287880640827E-2</v>
      </c>
      <c r="I39" s="16"/>
    </row>
    <row r="40" spans="1:9" ht="15.75" customHeight="1" x14ac:dyDescent="0.35">
      <c r="A40" s="11"/>
      <c r="B40" s="363" t="s">
        <v>147</v>
      </c>
      <c r="C40" s="326">
        <v>0.15567254547960213</v>
      </c>
      <c r="D40" s="326">
        <v>0.31026498300682492</v>
      </c>
      <c r="E40" s="326">
        <v>0.35356327944851568</v>
      </c>
      <c r="F40" s="326">
        <v>0.39439678000211842</v>
      </c>
      <c r="G40" s="326">
        <v>0.34150651300254892</v>
      </c>
      <c r="H40" s="327">
        <v>0.27371489136195021</v>
      </c>
      <c r="I40" s="11"/>
    </row>
    <row r="41" spans="1:9" ht="15.75" customHeight="1" x14ac:dyDescent="0.35">
      <c r="A41" s="11"/>
      <c r="B41" s="363" t="s">
        <v>148</v>
      </c>
      <c r="C41" s="332">
        <v>0.12959773517848697</v>
      </c>
      <c r="D41" s="326">
        <v>0.2038794175347462</v>
      </c>
      <c r="E41" s="326">
        <v>0.21377262136156752</v>
      </c>
      <c r="F41" s="332">
        <v>0.21364262260353775</v>
      </c>
      <c r="G41" s="332">
        <v>0.21381100564512345</v>
      </c>
      <c r="H41" s="335">
        <v>0.19552810729281317</v>
      </c>
      <c r="I41" s="11"/>
    </row>
    <row r="42" spans="1:9" ht="15.75" customHeight="1" x14ac:dyDescent="0.35">
      <c r="A42" s="11"/>
      <c r="B42" s="363" t="s">
        <v>149</v>
      </c>
      <c r="C42" s="326">
        <v>7.5297143557578647E-2</v>
      </c>
      <c r="D42" s="326">
        <v>8.1191456439446266E-2</v>
      </c>
      <c r="E42" s="326">
        <v>7.0420494742306619E-2</v>
      </c>
      <c r="F42" s="326">
        <v>7.7481199025526956E-2</v>
      </c>
      <c r="G42" s="326">
        <v>6.8335705014933773E-2</v>
      </c>
      <c r="H42" s="327">
        <v>9.0283722636663816E-2</v>
      </c>
      <c r="I42" s="11"/>
    </row>
    <row r="43" spans="1:9" ht="15.75" customHeight="1" x14ac:dyDescent="0.35">
      <c r="A43" s="11"/>
      <c r="B43" s="363" t="s">
        <v>150</v>
      </c>
      <c r="C43" s="326">
        <v>6.2887162664240076E-2</v>
      </c>
      <c r="D43" s="326">
        <v>5.4936310132353346E-2</v>
      </c>
      <c r="E43" s="326">
        <v>4.6468109765667447E-2</v>
      </c>
      <c r="F43" s="326">
        <v>4.8617731172545281E-2</v>
      </c>
      <c r="G43" s="326">
        <v>4.5833398489421258E-2</v>
      </c>
      <c r="H43" s="327">
        <v>6.2084709143532674E-2</v>
      </c>
      <c r="I43" s="11"/>
    </row>
    <row r="44" spans="1:9" ht="15.75" customHeight="1" x14ac:dyDescent="0.35">
      <c r="A44" s="11"/>
      <c r="B44" s="363" t="s">
        <v>151</v>
      </c>
      <c r="C44" s="332">
        <v>8.9079701578740705E-2</v>
      </c>
      <c r="D44" s="326">
        <v>6.3430134563841833E-2</v>
      </c>
      <c r="E44" s="326">
        <v>5.1393801837476306E-2</v>
      </c>
      <c r="F44" s="332">
        <v>4.4222010380256326E-2</v>
      </c>
      <c r="G44" s="332">
        <v>5.3511391890412673E-2</v>
      </c>
      <c r="H44" s="335">
        <v>7.3590558884676527E-2</v>
      </c>
      <c r="I44" s="11"/>
    </row>
    <row r="45" spans="1:9" ht="15.75" customHeight="1" x14ac:dyDescent="0.35">
      <c r="A45" s="11"/>
      <c r="B45" s="363" t="s">
        <v>152</v>
      </c>
      <c r="C45" s="326">
        <v>6.1268740490817514E-2</v>
      </c>
      <c r="D45" s="326">
        <v>3.3146362355281699E-2</v>
      </c>
      <c r="E45" s="326">
        <v>2.6873996450604242E-2</v>
      </c>
      <c r="F45" s="326">
        <v>2.1501959538184515E-2</v>
      </c>
      <c r="G45" s="326">
        <v>2.8460179205304227E-2</v>
      </c>
      <c r="H45" s="327">
        <v>3.8441156088214912E-2</v>
      </c>
      <c r="I45" s="11"/>
    </row>
    <row r="46" spans="1:9" ht="15.75" customHeight="1" x14ac:dyDescent="0.35">
      <c r="A46" s="11"/>
      <c r="B46" s="364" t="s">
        <v>153</v>
      </c>
      <c r="C46" s="329">
        <v>0.34224400432410274</v>
      </c>
      <c r="D46" s="329">
        <v>8.8707137133541489E-2</v>
      </c>
      <c r="E46" s="329">
        <v>6.2331735702816575E-2</v>
      </c>
      <c r="F46" s="329">
        <v>1.8906895455989833E-2</v>
      </c>
      <c r="G46" s="329">
        <v>7.5153638055325336E-2</v>
      </c>
      <c r="H46" s="331">
        <v>0.11097183156006686</v>
      </c>
      <c r="I46" s="11"/>
    </row>
    <row r="47" spans="1:9" x14ac:dyDescent="0.35">
      <c r="A47" s="11"/>
      <c r="B47" s="11"/>
      <c r="C47" s="11"/>
      <c r="D47" s="11"/>
      <c r="E47" s="11"/>
      <c r="F47" s="11"/>
      <c r="G47" s="11"/>
      <c r="H47" s="11"/>
      <c r="I47" s="11"/>
    </row>
    <row r="48" spans="1:9" ht="13.2" customHeight="1" x14ac:dyDescent="0.35">
      <c r="A48" s="11"/>
      <c r="B48" s="11"/>
      <c r="C48" s="11"/>
      <c r="D48" s="11"/>
      <c r="E48" s="11"/>
      <c r="F48" s="11"/>
      <c r="G48" s="11"/>
      <c r="H48" s="11"/>
      <c r="I48" s="11"/>
    </row>
    <row r="49" spans="1:9" ht="13.2" customHeight="1" x14ac:dyDescent="0.35">
      <c r="A49" s="11"/>
      <c r="B49" s="11"/>
      <c r="C49" s="11"/>
      <c r="D49" s="11"/>
      <c r="E49" s="11"/>
      <c r="F49" s="11"/>
      <c r="G49" s="11"/>
      <c r="H49" s="11"/>
      <c r="I49" s="11"/>
    </row>
    <row r="50" spans="1:9" ht="13.2" customHeight="1" x14ac:dyDescent="0.35">
      <c r="A50" s="11"/>
      <c r="B50" s="11"/>
      <c r="C50" s="11"/>
      <c r="D50" s="11"/>
      <c r="E50" s="11"/>
      <c r="F50" s="11"/>
      <c r="G50" s="11"/>
      <c r="H50" s="11"/>
      <c r="I50" s="11"/>
    </row>
    <row r="51" spans="1:9" ht="13.2" customHeight="1" x14ac:dyDescent="0.35">
      <c r="A51" s="50" t="s">
        <v>20</v>
      </c>
      <c r="C51" s="11"/>
      <c r="D51" s="11"/>
      <c r="E51" s="11"/>
      <c r="F51" s="11"/>
      <c r="G51" s="11"/>
      <c r="H51" s="11"/>
      <c r="I51" s="11"/>
    </row>
    <row r="52" spans="1:9" ht="13.2" customHeight="1" x14ac:dyDescent="0.35">
      <c r="A52" s="51" t="s">
        <v>21</v>
      </c>
      <c r="C52" s="11"/>
      <c r="D52" s="11"/>
      <c r="E52" s="11"/>
      <c r="F52" s="11"/>
      <c r="G52" s="11"/>
      <c r="H52" s="11"/>
      <c r="I52" s="11"/>
    </row>
    <row r="53" spans="1:9" ht="13.2" customHeight="1" x14ac:dyDescent="0.35">
      <c r="A53" s="11"/>
      <c r="B53" s="11"/>
      <c r="C53" s="11"/>
      <c r="D53" s="11"/>
      <c r="E53" s="11"/>
      <c r="F53" s="11"/>
      <c r="G53" s="11"/>
      <c r="H53" s="11"/>
      <c r="I53" s="11"/>
    </row>
    <row r="54" spans="1:9" ht="13.2" customHeight="1" x14ac:dyDescent="0.35">
      <c r="A54" s="11"/>
      <c r="B54" s="11"/>
      <c r="C54" s="11"/>
      <c r="D54" s="11"/>
      <c r="E54" s="11"/>
      <c r="F54" s="11"/>
      <c r="G54" s="11"/>
      <c r="H54" s="11"/>
      <c r="I54" s="11"/>
    </row>
    <row r="55" spans="1:9" ht="13.2" customHeight="1" x14ac:dyDescent="0.35">
      <c r="A55" s="11"/>
      <c r="B55" s="11"/>
      <c r="C55" s="11"/>
      <c r="D55" s="11"/>
      <c r="E55" s="11"/>
      <c r="F55" s="11"/>
      <c r="G55" s="11"/>
      <c r="H55" s="11"/>
      <c r="I55" s="11"/>
    </row>
    <row r="56" spans="1:9" ht="13.2" customHeight="1" x14ac:dyDescent="0.35"/>
    <row r="57" spans="1:9" ht="13.2" customHeight="1" x14ac:dyDescent="0.35"/>
    <row r="58" spans="1:9" ht="13.2" customHeight="1" x14ac:dyDescent="0.35"/>
    <row r="59" spans="1:9" ht="13.2" customHeight="1" x14ac:dyDescent="0.35"/>
    <row r="60" spans="1:9" ht="13.2" customHeight="1" x14ac:dyDescent="0.35"/>
    <row r="61" spans="1:9" ht="13.2" customHeight="1" x14ac:dyDescent="0.35"/>
    <row r="62" spans="1:9" ht="13.2" customHeight="1" x14ac:dyDescent="0.35"/>
    <row r="63" spans="1:9" ht="13.2" customHeight="1" x14ac:dyDescent="0.35"/>
    <row r="64" spans="1:9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110" spans="2:2" x14ac:dyDescent="0.35">
      <c r="B110" s="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110"/>
  <sheetViews>
    <sheetView showGridLines="0" view="pageBreakPreview" zoomScaleNormal="130" zoomScaleSheetLayoutView="100" workbookViewId="0">
      <selection activeCell="K26" sqref="K26"/>
    </sheetView>
  </sheetViews>
  <sheetFormatPr baseColWidth="10" defaultColWidth="11.44140625" defaultRowHeight="14.4" x14ac:dyDescent="0.35"/>
  <cols>
    <col min="1" max="1" width="5.33203125" style="9" customWidth="1"/>
    <col min="2" max="2" width="21.6640625" style="9" bestFit="1" customWidth="1"/>
    <col min="3" max="5" width="10.44140625" style="9" customWidth="1"/>
    <col min="6" max="9" width="9.44140625" style="9" customWidth="1"/>
    <col min="10" max="10" width="6.44140625" style="9" customWidth="1"/>
    <col min="11" max="16384" width="11.44140625" style="9"/>
  </cols>
  <sheetData>
    <row r="1" spans="1:10" ht="13.2" customHeight="1" x14ac:dyDescent="0.35">
      <c r="A1" s="11"/>
      <c r="B1" s="12"/>
      <c r="C1" s="11"/>
      <c r="D1" s="11"/>
      <c r="E1" s="11"/>
      <c r="F1" s="11"/>
      <c r="G1" s="11"/>
      <c r="H1" s="11"/>
      <c r="I1" s="11"/>
      <c r="J1" s="11"/>
    </row>
    <row r="2" spans="1:10" x14ac:dyDescent="0.35">
      <c r="A2" s="11"/>
      <c r="B2" s="12"/>
      <c r="C2" s="11"/>
      <c r="D2" s="11"/>
      <c r="E2" s="11"/>
      <c r="F2" s="11"/>
      <c r="G2" s="11"/>
      <c r="H2" s="11"/>
      <c r="I2" s="11"/>
      <c r="J2" s="11"/>
    </row>
    <row r="3" spans="1:10" x14ac:dyDescent="0.35">
      <c r="A3" s="11"/>
      <c r="B3" s="12"/>
      <c r="C3" s="11"/>
      <c r="D3" s="11"/>
      <c r="E3" s="11"/>
      <c r="F3" s="11"/>
      <c r="G3" s="11"/>
      <c r="H3" s="11"/>
      <c r="I3" s="11"/>
      <c r="J3" s="11"/>
    </row>
    <row r="4" spans="1:10" ht="18" customHeight="1" x14ac:dyDescent="0.35">
      <c r="A4" s="11"/>
      <c r="C4" s="11"/>
      <c r="D4" s="11"/>
      <c r="E4" s="11"/>
      <c r="F4" s="11"/>
      <c r="G4" s="11"/>
      <c r="H4" s="11"/>
      <c r="I4" s="11"/>
      <c r="J4" s="11"/>
    </row>
    <row r="5" spans="1:10" s="521" customFormat="1" ht="21" customHeight="1" x14ac:dyDescent="0.25">
      <c r="B5" s="365" t="s">
        <v>279</v>
      </c>
    </row>
    <row r="6" spans="1:10" s="136" customFormat="1" ht="19.95" customHeight="1" x14ac:dyDescent="0.25">
      <c r="A6" s="532"/>
      <c r="B6" s="533" t="s">
        <v>154</v>
      </c>
      <c r="C6" s="532"/>
      <c r="D6" s="532"/>
      <c r="E6" s="532"/>
      <c r="F6" s="532"/>
      <c r="G6" s="532"/>
      <c r="H6" s="532"/>
      <c r="I6" s="532"/>
      <c r="J6" s="532"/>
    </row>
    <row r="7" spans="1:10" s="136" customFormat="1" ht="19.95" customHeight="1" x14ac:dyDescent="0.25">
      <c r="A7" s="532"/>
      <c r="B7" s="532" t="s">
        <v>140</v>
      </c>
      <c r="C7" s="532"/>
      <c r="D7" s="532"/>
      <c r="E7" s="532"/>
      <c r="F7" s="532"/>
      <c r="G7" s="532"/>
      <c r="H7" s="532"/>
      <c r="I7" s="532"/>
      <c r="J7" s="532"/>
    </row>
    <row r="8" spans="1:10" ht="6" customHeight="1" x14ac:dyDescent="0.35">
      <c r="A8" s="11"/>
      <c r="B8" s="366"/>
      <c r="C8" s="367"/>
      <c r="D8" s="367"/>
      <c r="E8" s="367"/>
      <c r="F8" s="367"/>
      <c r="G8" s="367"/>
      <c r="H8" s="367"/>
      <c r="I8" s="367"/>
      <c r="J8" s="11"/>
    </row>
    <row r="9" spans="1:10" ht="15" customHeight="1" x14ac:dyDescent="0.35">
      <c r="A9" s="11"/>
      <c r="B9" s="17"/>
      <c r="C9" s="493" t="s">
        <v>280</v>
      </c>
      <c r="D9" s="53"/>
      <c r="E9" s="495" t="str">
        <f>'Pag1'!E9</f>
        <v>Variación Mensual</v>
      </c>
      <c r="F9" s="54"/>
      <c r="G9" s="55"/>
      <c r="H9" s="495" t="str">
        <f>'Pag1'!H9</f>
        <v>Variación Anual</v>
      </c>
      <c r="I9" s="56"/>
      <c r="J9" s="11"/>
    </row>
    <row r="10" spans="1:10" ht="15" customHeight="1" x14ac:dyDescent="0.35">
      <c r="A10" s="11"/>
      <c r="B10" s="19" t="s">
        <v>6</v>
      </c>
      <c r="C10" s="514" t="s">
        <v>281</v>
      </c>
      <c r="D10" s="57"/>
      <c r="E10" s="500" t="s">
        <v>282</v>
      </c>
      <c r="F10" s="58"/>
      <c r="G10" s="57"/>
      <c r="H10" s="500" t="s">
        <v>283</v>
      </c>
      <c r="I10" s="59"/>
      <c r="J10" s="11"/>
    </row>
    <row r="11" spans="1:10" ht="15" customHeight="1" x14ac:dyDescent="0.35">
      <c r="A11" s="16"/>
      <c r="B11" s="361" t="s">
        <v>143</v>
      </c>
      <c r="C11" s="60" t="s">
        <v>8</v>
      </c>
      <c r="D11" s="61" t="s">
        <v>9</v>
      </c>
      <c r="E11" s="61" t="s">
        <v>10</v>
      </c>
      <c r="F11" s="62" t="s">
        <v>8</v>
      </c>
      <c r="G11" s="61" t="s">
        <v>9</v>
      </c>
      <c r="H11" s="61" t="s">
        <v>10</v>
      </c>
      <c r="I11" s="63" t="s">
        <v>8</v>
      </c>
      <c r="J11" s="11"/>
    </row>
    <row r="12" spans="1:10" ht="18" customHeight="1" x14ac:dyDescent="0.35">
      <c r="A12" s="16"/>
      <c r="B12" s="362" t="s">
        <v>11</v>
      </c>
      <c r="C12" s="23"/>
      <c r="D12" s="23"/>
      <c r="E12" s="23"/>
      <c r="F12" s="23"/>
      <c r="G12" s="24"/>
      <c r="H12" s="23"/>
      <c r="I12" s="11"/>
    </row>
    <row r="13" spans="1:10" s="18" customFormat="1" ht="13.2" x14ac:dyDescent="0.3">
      <c r="A13" s="16"/>
      <c r="B13" s="339" t="s">
        <v>41</v>
      </c>
      <c r="C13" s="340">
        <v>353741</v>
      </c>
      <c r="D13" s="341">
        <v>-14167</v>
      </c>
      <c r="E13" s="342">
        <v>-3.8506909336029662</v>
      </c>
      <c r="F13" s="368">
        <v>367908</v>
      </c>
      <c r="G13" s="344">
        <v>-18782</v>
      </c>
      <c r="H13" s="369">
        <v>-5.0418363429909023</v>
      </c>
      <c r="I13" s="370">
        <v>372523</v>
      </c>
      <c r="J13" s="16"/>
    </row>
    <row r="14" spans="1:10" s="18" customFormat="1" ht="15.75" customHeight="1" x14ac:dyDescent="0.3">
      <c r="A14" s="16"/>
      <c r="B14" s="25" t="s">
        <v>144</v>
      </c>
      <c r="C14" s="347">
        <v>9780</v>
      </c>
      <c r="D14" s="26">
        <v>-7484</v>
      </c>
      <c r="E14" s="27">
        <v>-43.350324374420765</v>
      </c>
      <c r="F14" s="371">
        <v>17264</v>
      </c>
      <c r="G14" s="28">
        <v>-352</v>
      </c>
      <c r="H14" s="349">
        <v>-3.4741413343861036</v>
      </c>
      <c r="I14" s="372">
        <v>10132</v>
      </c>
      <c r="J14" s="16"/>
    </row>
    <row r="15" spans="1:10" s="18" customFormat="1" ht="15.75" customHeight="1" x14ac:dyDescent="0.3">
      <c r="A15" s="16"/>
      <c r="B15" s="29" t="s">
        <v>145</v>
      </c>
      <c r="C15" s="373">
        <v>19729</v>
      </c>
      <c r="D15" s="374">
        <v>2300</v>
      </c>
      <c r="E15" s="375">
        <v>13.196396809914509</v>
      </c>
      <c r="F15" s="376">
        <v>17429</v>
      </c>
      <c r="G15" s="377">
        <v>-558</v>
      </c>
      <c r="H15" s="354">
        <v>-2.7505298959925075</v>
      </c>
      <c r="I15" s="378">
        <v>20287</v>
      </c>
      <c r="J15" s="16"/>
    </row>
    <row r="16" spans="1:10" s="18" customFormat="1" ht="15.75" customHeight="1" x14ac:dyDescent="0.3">
      <c r="A16" s="16"/>
      <c r="B16" s="29" t="s">
        <v>146</v>
      </c>
      <c r="C16" s="353">
        <v>32710</v>
      </c>
      <c r="D16" s="30">
        <v>-3700</v>
      </c>
      <c r="E16" s="31">
        <v>-10.162043394671795</v>
      </c>
      <c r="F16" s="376">
        <v>36410</v>
      </c>
      <c r="G16" s="32">
        <v>2603</v>
      </c>
      <c r="H16" s="354">
        <v>8.6458298734513566</v>
      </c>
      <c r="I16" s="378">
        <v>30107</v>
      </c>
      <c r="J16" s="16"/>
    </row>
    <row r="17" spans="1:10" s="18" customFormat="1" ht="15.75" customHeight="1" x14ac:dyDescent="0.3">
      <c r="A17" s="16"/>
      <c r="B17" s="29" t="s">
        <v>147</v>
      </c>
      <c r="C17" s="353">
        <v>116543</v>
      </c>
      <c r="D17" s="30">
        <v>-20897</v>
      </c>
      <c r="E17" s="31">
        <v>-15.204452852153667</v>
      </c>
      <c r="F17" s="376">
        <v>137440</v>
      </c>
      <c r="G17" s="32">
        <v>-5221</v>
      </c>
      <c r="H17" s="354">
        <v>-4.2878026346046445</v>
      </c>
      <c r="I17" s="378">
        <v>121764</v>
      </c>
      <c r="J17" s="16"/>
    </row>
    <row r="18" spans="1:10" s="18" customFormat="1" ht="15.75" customHeight="1" x14ac:dyDescent="0.3">
      <c r="A18" s="16"/>
      <c r="B18" s="29" t="s">
        <v>148</v>
      </c>
      <c r="C18" s="373">
        <v>72125</v>
      </c>
      <c r="D18" s="374">
        <v>13672</v>
      </c>
      <c r="E18" s="375">
        <v>23.389731921372729</v>
      </c>
      <c r="F18" s="376">
        <v>58453</v>
      </c>
      <c r="G18" s="377">
        <v>-4010</v>
      </c>
      <c r="H18" s="354">
        <v>-5.2669600052538259</v>
      </c>
      <c r="I18" s="378">
        <v>76135</v>
      </c>
      <c r="J18" s="16"/>
    </row>
    <row r="19" spans="1:10" s="18" customFormat="1" ht="15.75" customHeight="1" x14ac:dyDescent="0.3">
      <c r="A19" s="16"/>
      <c r="B19" s="29" t="s">
        <v>149</v>
      </c>
      <c r="C19" s="353">
        <v>27554</v>
      </c>
      <c r="D19" s="30">
        <v>1987</v>
      </c>
      <c r="E19" s="31">
        <v>7.7717370047326639</v>
      </c>
      <c r="F19" s="376">
        <v>25567</v>
      </c>
      <c r="G19" s="32">
        <v>-2669</v>
      </c>
      <c r="H19" s="354">
        <v>-8.8310227310326574</v>
      </c>
      <c r="I19" s="378">
        <v>30223</v>
      </c>
      <c r="J19" s="16"/>
    </row>
    <row r="20" spans="1:10" s="18" customFormat="1" ht="15.75" customHeight="1" x14ac:dyDescent="0.3">
      <c r="A20" s="16"/>
      <c r="B20" s="29" t="s">
        <v>150</v>
      </c>
      <c r="C20" s="353">
        <v>17972</v>
      </c>
      <c r="D20" s="30">
        <v>1078</v>
      </c>
      <c r="E20" s="31">
        <v>6.3809636557357639</v>
      </c>
      <c r="F20" s="376">
        <v>16894</v>
      </c>
      <c r="G20" s="32">
        <v>-1248</v>
      </c>
      <c r="H20" s="354">
        <v>-6.4932362122788758</v>
      </c>
      <c r="I20" s="378">
        <v>19220</v>
      </c>
      <c r="J20" s="16"/>
    </row>
    <row r="21" spans="1:10" s="18" customFormat="1" ht="15.75" customHeight="1" x14ac:dyDescent="0.3">
      <c r="A21" s="16"/>
      <c r="B21" s="29" t="s">
        <v>151</v>
      </c>
      <c r="C21" s="373">
        <v>20170</v>
      </c>
      <c r="D21" s="374">
        <v>-1052</v>
      </c>
      <c r="E21" s="375">
        <v>-4.9571199698426156</v>
      </c>
      <c r="F21" s="376">
        <v>21222</v>
      </c>
      <c r="G21" s="377">
        <v>-2761</v>
      </c>
      <c r="H21" s="354">
        <v>-12.040469233788322</v>
      </c>
      <c r="I21" s="378">
        <v>22931</v>
      </c>
      <c r="J21" s="16"/>
    </row>
    <row r="22" spans="1:10" s="18" customFormat="1" ht="15.75" customHeight="1" x14ac:dyDescent="0.3">
      <c r="A22" s="16"/>
      <c r="B22" s="29" t="s">
        <v>152</v>
      </c>
      <c r="C22" s="353">
        <v>10162</v>
      </c>
      <c r="D22" s="30">
        <v>327</v>
      </c>
      <c r="E22" s="31">
        <v>3.3248601931875954</v>
      </c>
      <c r="F22" s="376">
        <v>9835</v>
      </c>
      <c r="G22" s="32">
        <v>-2631</v>
      </c>
      <c r="H22" s="354">
        <v>-20.565934495427189</v>
      </c>
      <c r="I22" s="378">
        <v>12793</v>
      </c>
      <c r="J22" s="16"/>
    </row>
    <row r="23" spans="1:10" s="18" customFormat="1" ht="15.75" customHeight="1" x14ac:dyDescent="0.3">
      <c r="A23" s="16"/>
      <c r="B23" s="33" t="s">
        <v>153</v>
      </c>
      <c r="C23" s="355">
        <v>26996</v>
      </c>
      <c r="D23" s="34">
        <v>-398</v>
      </c>
      <c r="E23" s="35">
        <v>-1.4528728918741332</v>
      </c>
      <c r="F23" s="379">
        <v>27394</v>
      </c>
      <c r="G23" s="36">
        <v>-1935</v>
      </c>
      <c r="H23" s="357">
        <v>-6.6883273996750887</v>
      </c>
      <c r="I23" s="380">
        <v>28931</v>
      </c>
      <c r="J23" s="16"/>
    </row>
    <row r="24" spans="1:10" ht="18" customHeight="1" x14ac:dyDescent="0.35">
      <c r="A24" s="16"/>
      <c r="B24" s="362" t="s">
        <v>18</v>
      </c>
      <c r="C24" s="23"/>
      <c r="D24" s="23"/>
      <c r="E24" s="23"/>
      <c r="F24" s="23"/>
      <c r="G24" s="23"/>
      <c r="H24" s="23"/>
      <c r="I24" s="509"/>
    </row>
    <row r="25" spans="1:10" s="18" customFormat="1" ht="13.2" x14ac:dyDescent="0.3">
      <c r="A25" s="16"/>
      <c r="B25" s="339" t="s">
        <v>41</v>
      </c>
      <c r="C25" s="340">
        <v>172786</v>
      </c>
      <c r="D25" s="341">
        <v>-5173</v>
      </c>
      <c r="E25" s="342">
        <v>-2.9068493304637588</v>
      </c>
      <c r="F25" s="368">
        <v>177959</v>
      </c>
      <c r="G25" s="344">
        <v>-7472</v>
      </c>
      <c r="H25" s="345">
        <v>-4.1451697012060498</v>
      </c>
      <c r="I25" s="370">
        <v>180258</v>
      </c>
      <c r="J25" s="16"/>
    </row>
    <row r="26" spans="1:10" s="18" customFormat="1" ht="15.75" customHeight="1" x14ac:dyDescent="0.3">
      <c r="A26" s="16"/>
      <c r="B26" s="25" t="s">
        <v>144</v>
      </c>
      <c r="C26" s="381">
        <v>5085</v>
      </c>
      <c r="D26" s="26">
        <v>-3891</v>
      </c>
      <c r="E26" s="27">
        <v>-43.348930481283418</v>
      </c>
      <c r="F26" s="371">
        <v>8976</v>
      </c>
      <c r="G26" s="28">
        <v>-7</v>
      </c>
      <c r="H26" s="349">
        <v>-0.13747054202670855</v>
      </c>
      <c r="I26" s="372">
        <v>5092</v>
      </c>
      <c r="J26" s="16"/>
    </row>
    <row r="27" spans="1:10" s="18" customFormat="1" ht="15.75" customHeight="1" x14ac:dyDescent="0.3">
      <c r="A27" s="16"/>
      <c r="B27" s="29" t="s">
        <v>145</v>
      </c>
      <c r="C27" s="353">
        <v>10418</v>
      </c>
      <c r="D27" s="374">
        <v>1381</v>
      </c>
      <c r="E27" s="375">
        <v>15.28162000663937</v>
      </c>
      <c r="F27" s="376">
        <v>9037</v>
      </c>
      <c r="G27" s="377">
        <v>-353</v>
      </c>
      <c r="H27" s="354">
        <v>-3.2773187262092653</v>
      </c>
      <c r="I27" s="378">
        <v>10771</v>
      </c>
      <c r="J27" s="16"/>
    </row>
    <row r="28" spans="1:10" s="18" customFormat="1" ht="15.75" customHeight="1" x14ac:dyDescent="0.3">
      <c r="A28" s="16"/>
      <c r="B28" s="29" t="s">
        <v>146</v>
      </c>
      <c r="C28" s="353">
        <v>16959</v>
      </c>
      <c r="D28" s="30">
        <v>-1950</v>
      </c>
      <c r="E28" s="31">
        <v>-10.312549579565285</v>
      </c>
      <c r="F28" s="376">
        <v>18909</v>
      </c>
      <c r="G28" s="32">
        <v>1071</v>
      </c>
      <c r="H28" s="354">
        <v>6.7409365558912384</v>
      </c>
      <c r="I28" s="378">
        <v>15888</v>
      </c>
      <c r="J28" s="16"/>
    </row>
    <row r="29" spans="1:10" s="18" customFormat="1" ht="15.75" customHeight="1" x14ac:dyDescent="0.3">
      <c r="A29" s="16"/>
      <c r="B29" s="29" t="s">
        <v>147</v>
      </c>
      <c r="C29" s="373">
        <v>60399</v>
      </c>
      <c r="D29" s="30">
        <v>-9018</v>
      </c>
      <c r="E29" s="31">
        <v>-12.991054064566315</v>
      </c>
      <c r="F29" s="376">
        <v>69417</v>
      </c>
      <c r="G29" s="32">
        <v>-2148</v>
      </c>
      <c r="H29" s="354">
        <v>-3.4342174684637157</v>
      </c>
      <c r="I29" s="378">
        <v>62547</v>
      </c>
      <c r="J29" s="16"/>
    </row>
    <row r="30" spans="1:10" s="18" customFormat="1" ht="15.75" customHeight="1" x14ac:dyDescent="0.3">
      <c r="A30" s="11"/>
      <c r="B30" s="29" t="s">
        <v>148</v>
      </c>
      <c r="C30" s="353">
        <v>35232</v>
      </c>
      <c r="D30" s="374">
        <v>7007</v>
      </c>
      <c r="E30" s="375">
        <v>24.825509300265722</v>
      </c>
      <c r="F30" s="376">
        <v>28225</v>
      </c>
      <c r="G30" s="377">
        <v>-1379</v>
      </c>
      <c r="H30" s="354">
        <v>-3.7666275163202321</v>
      </c>
      <c r="I30" s="378">
        <v>36611</v>
      </c>
      <c r="J30" s="16"/>
    </row>
    <row r="31" spans="1:10" s="18" customFormat="1" ht="15.75" customHeight="1" x14ac:dyDescent="0.3">
      <c r="A31" s="16"/>
      <c r="B31" s="29" t="s">
        <v>149</v>
      </c>
      <c r="C31" s="353">
        <v>12862</v>
      </c>
      <c r="D31" s="30">
        <v>1134</v>
      </c>
      <c r="E31" s="31">
        <v>9.669167803547067</v>
      </c>
      <c r="F31" s="376">
        <v>11728</v>
      </c>
      <c r="G31" s="32">
        <v>-1208</v>
      </c>
      <c r="H31" s="354">
        <v>-8.5856432125088844</v>
      </c>
      <c r="I31" s="378">
        <v>14070</v>
      </c>
      <c r="J31" s="16"/>
    </row>
    <row r="32" spans="1:10" s="18" customFormat="1" ht="15.75" customHeight="1" x14ac:dyDescent="0.3">
      <c r="A32" s="16"/>
      <c r="B32" s="29" t="s">
        <v>150</v>
      </c>
      <c r="C32" s="373">
        <v>8031</v>
      </c>
      <c r="D32" s="30">
        <v>589</v>
      </c>
      <c r="E32" s="31">
        <v>7.9145391023918306</v>
      </c>
      <c r="F32" s="376">
        <v>7442</v>
      </c>
      <c r="G32" s="32">
        <v>-478</v>
      </c>
      <c r="H32" s="354">
        <v>-5.6175813844164999</v>
      </c>
      <c r="I32" s="378">
        <v>8509</v>
      </c>
      <c r="J32" s="16"/>
    </row>
    <row r="33" spans="1:10" ht="15.75" customHeight="1" x14ac:dyDescent="0.35">
      <c r="A33" s="16"/>
      <c r="B33" s="29" t="s">
        <v>151</v>
      </c>
      <c r="C33" s="353">
        <v>8692</v>
      </c>
      <c r="D33" s="374">
        <v>-416</v>
      </c>
      <c r="E33" s="375">
        <v>-4.5674132630654372</v>
      </c>
      <c r="F33" s="376">
        <v>9108</v>
      </c>
      <c r="G33" s="377">
        <v>-1128</v>
      </c>
      <c r="H33" s="354">
        <v>-11.486761710794298</v>
      </c>
      <c r="I33" s="378">
        <v>9820</v>
      </c>
      <c r="J33" s="11"/>
    </row>
    <row r="34" spans="1:10" s="18" customFormat="1" ht="15.75" customHeight="1" x14ac:dyDescent="0.3">
      <c r="A34" s="16"/>
      <c r="B34" s="29" t="s">
        <v>152</v>
      </c>
      <c r="C34" s="353">
        <v>4164</v>
      </c>
      <c r="D34" s="30">
        <v>139</v>
      </c>
      <c r="E34" s="31">
        <v>3.4534161490683233</v>
      </c>
      <c r="F34" s="376">
        <v>4025</v>
      </c>
      <c r="G34" s="32">
        <v>-1116</v>
      </c>
      <c r="H34" s="354">
        <v>-21.136363636363637</v>
      </c>
      <c r="I34" s="378">
        <v>5280</v>
      </c>
      <c r="J34" s="16"/>
    </row>
    <row r="35" spans="1:10" s="18" customFormat="1" ht="15.75" customHeight="1" x14ac:dyDescent="0.3">
      <c r="A35" s="16"/>
      <c r="B35" s="33" t="s">
        <v>153</v>
      </c>
      <c r="C35" s="355">
        <v>10944</v>
      </c>
      <c r="D35" s="34">
        <v>-148</v>
      </c>
      <c r="E35" s="35">
        <v>-1.3342949873782908</v>
      </c>
      <c r="F35" s="379">
        <v>11092</v>
      </c>
      <c r="G35" s="36">
        <v>-726</v>
      </c>
      <c r="H35" s="357">
        <v>-6.2210796915167093</v>
      </c>
      <c r="I35" s="380">
        <v>11670</v>
      </c>
      <c r="J35" s="16"/>
    </row>
    <row r="36" spans="1:10" ht="18" customHeight="1" x14ac:dyDescent="0.35">
      <c r="A36" s="16"/>
      <c r="B36" s="362" t="s">
        <v>19</v>
      </c>
      <c r="C36" s="23"/>
      <c r="D36" s="23"/>
      <c r="E36" s="23"/>
      <c r="F36" s="23"/>
      <c r="G36" s="23"/>
      <c r="H36" s="23"/>
      <c r="I36" s="509"/>
    </row>
    <row r="37" spans="1:10" s="18" customFormat="1" ht="13.2" x14ac:dyDescent="0.3">
      <c r="A37" s="16"/>
      <c r="B37" s="339" t="s">
        <v>41</v>
      </c>
      <c r="C37" s="340">
        <v>180955</v>
      </c>
      <c r="D37" s="341">
        <v>-8994</v>
      </c>
      <c r="E37" s="342">
        <v>-4.7349551721777949</v>
      </c>
      <c r="F37" s="368">
        <v>189949</v>
      </c>
      <c r="G37" s="344">
        <v>-11310</v>
      </c>
      <c r="H37" s="345">
        <v>-5.8825059163134217</v>
      </c>
      <c r="I37" s="370">
        <v>192265</v>
      </c>
      <c r="J37" s="16"/>
    </row>
    <row r="38" spans="1:10" s="18" customFormat="1" ht="15.75" customHeight="1" x14ac:dyDescent="0.3">
      <c r="A38" s="11"/>
      <c r="B38" s="25" t="s">
        <v>144</v>
      </c>
      <c r="C38" s="347">
        <v>4695</v>
      </c>
      <c r="D38" s="26">
        <v>-3593</v>
      </c>
      <c r="E38" s="27">
        <v>-43.351833976833973</v>
      </c>
      <c r="F38" s="371">
        <v>8288</v>
      </c>
      <c r="G38" s="28">
        <v>-345</v>
      </c>
      <c r="H38" s="349">
        <v>-6.8452380952380958</v>
      </c>
      <c r="I38" s="372">
        <v>5040</v>
      </c>
      <c r="J38" s="16"/>
    </row>
    <row r="39" spans="1:10" s="18" customFormat="1" ht="15.75" customHeight="1" x14ac:dyDescent="0.3">
      <c r="A39" s="11"/>
      <c r="B39" s="29" t="s">
        <v>145</v>
      </c>
      <c r="C39" s="373">
        <v>9311</v>
      </c>
      <c r="D39" s="374">
        <v>919</v>
      </c>
      <c r="E39" s="375">
        <v>10.950905624404195</v>
      </c>
      <c r="F39" s="376">
        <v>8392</v>
      </c>
      <c r="G39" s="377">
        <v>-205</v>
      </c>
      <c r="H39" s="354">
        <v>-2.1542664985287936</v>
      </c>
      <c r="I39" s="378">
        <v>9516</v>
      </c>
      <c r="J39" s="16"/>
    </row>
    <row r="40" spans="1:10" s="18" customFormat="1" ht="15.75" customHeight="1" x14ac:dyDescent="0.3">
      <c r="A40" s="11"/>
      <c r="B40" s="29" t="s">
        <v>146</v>
      </c>
      <c r="C40" s="353">
        <v>15751</v>
      </c>
      <c r="D40" s="30">
        <v>-1750</v>
      </c>
      <c r="E40" s="31">
        <v>-9.9994286040797675</v>
      </c>
      <c r="F40" s="376">
        <v>17501</v>
      </c>
      <c r="G40" s="32">
        <v>1532</v>
      </c>
      <c r="H40" s="354">
        <v>10.774316055981433</v>
      </c>
      <c r="I40" s="378">
        <v>14219</v>
      </c>
      <c r="J40" s="16"/>
    </row>
    <row r="41" spans="1:10" ht="15.75" customHeight="1" x14ac:dyDescent="0.35">
      <c r="A41" s="11"/>
      <c r="B41" s="29" t="s">
        <v>147</v>
      </c>
      <c r="C41" s="353">
        <v>56144</v>
      </c>
      <c r="D41" s="30">
        <v>-11879</v>
      </c>
      <c r="E41" s="31">
        <v>-17.463210972759214</v>
      </c>
      <c r="F41" s="376">
        <v>68023</v>
      </c>
      <c r="G41" s="32">
        <v>-3073</v>
      </c>
      <c r="H41" s="354">
        <v>-5.1893881824476082</v>
      </c>
      <c r="I41" s="378">
        <v>59217</v>
      </c>
      <c r="J41" s="11"/>
    </row>
    <row r="42" spans="1:10" ht="15.75" customHeight="1" x14ac:dyDescent="0.35">
      <c r="A42" s="11"/>
      <c r="B42" s="29" t="s">
        <v>148</v>
      </c>
      <c r="C42" s="373">
        <v>36893</v>
      </c>
      <c r="D42" s="374">
        <v>6665</v>
      </c>
      <c r="E42" s="375">
        <v>22.049093555643772</v>
      </c>
      <c r="F42" s="376">
        <v>30228</v>
      </c>
      <c r="G42" s="377">
        <v>-2631</v>
      </c>
      <c r="H42" s="354">
        <v>-6.6567149073980367</v>
      </c>
      <c r="I42" s="378">
        <v>39524</v>
      </c>
      <c r="J42" s="11"/>
    </row>
    <row r="43" spans="1:10" ht="15.75" customHeight="1" x14ac:dyDescent="0.35">
      <c r="A43" s="11"/>
      <c r="B43" s="29" t="s">
        <v>149</v>
      </c>
      <c r="C43" s="353">
        <v>14692</v>
      </c>
      <c r="D43" s="30">
        <v>853</v>
      </c>
      <c r="E43" s="31">
        <v>6.1637401546354509</v>
      </c>
      <c r="F43" s="376">
        <v>13839</v>
      </c>
      <c r="G43" s="32">
        <v>-1461</v>
      </c>
      <c r="H43" s="354">
        <v>-9.0447594874017216</v>
      </c>
      <c r="I43" s="378">
        <v>16153</v>
      </c>
      <c r="J43" s="11"/>
    </row>
    <row r="44" spans="1:10" ht="15.75" customHeight="1" x14ac:dyDescent="0.35">
      <c r="A44" s="11"/>
      <c r="B44" s="29" t="s">
        <v>150</v>
      </c>
      <c r="C44" s="353">
        <v>9941</v>
      </c>
      <c r="D44" s="30">
        <v>489</v>
      </c>
      <c r="E44" s="31">
        <v>5.1735082522217519</v>
      </c>
      <c r="F44" s="376">
        <v>9452</v>
      </c>
      <c r="G44" s="32">
        <v>-770</v>
      </c>
      <c r="H44" s="354">
        <v>-7.1888712538511808</v>
      </c>
      <c r="I44" s="378">
        <v>10711</v>
      </c>
      <c r="J44" s="11"/>
    </row>
    <row r="45" spans="1:10" ht="15.75" customHeight="1" x14ac:dyDescent="0.35">
      <c r="A45" s="11"/>
      <c r="B45" s="29" t="s">
        <v>151</v>
      </c>
      <c r="C45" s="373">
        <v>11478</v>
      </c>
      <c r="D45" s="374">
        <v>-636</v>
      </c>
      <c r="E45" s="375">
        <v>-5.2501238236750867</v>
      </c>
      <c r="F45" s="376">
        <v>12114</v>
      </c>
      <c r="G45" s="377">
        <v>-1633</v>
      </c>
      <c r="H45" s="354">
        <v>-12.455190298222867</v>
      </c>
      <c r="I45" s="378">
        <v>13111</v>
      </c>
      <c r="J45" s="11"/>
    </row>
    <row r="46" spans="1:10" ht="15.75" customHeight="1" x14ac:dyDescent="0.35">
      <c r="A46" s="11"/>
      <c r="B46" s="29" t="s">
        <v>152</v>
      </c>
      <c r="C46" s="353">
        <v>5998</v>
      </c>
      <c r="D46" s="30">
        <v>188</v>
      </c>
      <c r="E46" s="31">
        <v>3.2358003442340793</v>
      </c>
      <c r="F46" s="376">
        <v>5810</v>
      </c>
      <c r="G46" s="32">
        <v>-1515</v>
      </c>
      <c r="H46" s="354">
        <v>-20.165047251430853</v>
      </c>
      <c r="I46" s="378">
        <v>7513</v>
      </c>
      <c r="J46" s="11"/>
    </row>
    <row r="47" spans="1:10" ht="15.75" customHeight="1" x14ac:dyDescent="0.35">
      <c r="A47" s="11"/>
      <c r="B47" s="33" t="s">
        <v>153</v>
      </c>
      <c r="C47" s="355">
        <v>16052</v>
      </c>
      <c r="D47" s="34">
        <v>-250</v>
      </c>
      <c r="E47" s="35">
        <v>-1.5335541651331126</v>
      </c>
      <c r="F47" s="379">
        <v>16302</v>
      </c>
      <c r="G47" s="36">
        <v>-1209</v>
      </c>
      <c r="H47" s="357">
        <v>-7.0042291871849836</v>
      </c>
      <c r="I47" s="380">
        <v>17261</v>
      </c>
      <c r="J47" s="11"/>
    </row>
    <row r="48" spans="1:10" x14ac:dyDescent="0.35">
      <c r="A48" s="11"/>
      <c r="B48" s="382"/>
      <c r="C48" s="23"/>
      <c r="D48" s="23"/>
      <c r="E48" s="23"/>
      <c r="F48" s="42"/>
      <c r="G48" s="43"/>
      <c r="H48" s="42"/>
      <c r="I48" s="383"/>
      <c r="J48" s="11"/>
    </row>
    <row r="49" spans="1:256" x14ac:dyDescent="0.3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144"/>
      <c r="BZ49" s="144"/>
      <c r="CA49" s="144"/>
      <c r="CB49" s="144"/>
      <c r="CC49" s="144"/>
      <c r="CD49" s="144"/>
      <c r="CE49" s="144"/>
      <c r="CF49" s="144"/>
      <c r="CG49" s="144"/>
      <c r="CH49" s="144"/>
      <c r="CI49" s="144"/>
      <c r="CJ49" s="144"/>
      <c r="CK49" s="144"/>
      <c r="CL49" s="144"/>
      <c r="CM49" s="144"/>
      <c r="CN49" s="144"/>
      <c r="CO49" s="144"/>
      <c r="CP49" s="144"/>
      <c r="CQ49" s="144"/>
      <c r="CR49" s="144"/>
      <c r="CS49" s="144"/>
      <c r="CT49" s="144"/>
      <c r="CU49" s="144"/>
      <c r="CV49" s="144"/>
      <c r="CW49" s="144"/>
      <c r="CX49" s="144"/>
      <c r="CY49" s="144"/>
      <c r="CZ49" s="144"/>
      <c r="DA49" s="144"/>
      <c r="DB49" s="144"/>
      <c r="DC49" s="144"/>
      <c r="DD49" s="144"/>
      <c r="DE49" s="144"/>
      <c r="DF49" s="144"/>
      <c r="DG49" s="144"/>
      <c r="DH49" s="144"/>
      <c r="DI49" s="144"/>
      <c r="DJ49" s="144"/>
      <c r="DK49" s="144"/>
      <c r="DL49" s="144"/>
      <c r="DM49" s="144"/>
      <c r="DN49" s="144"/>
      <c r="DO49" s="144"/>
      <c r="DP49" s="144"/>
      <c r="DQ49" s="144"/>
      <c r="DR49" s="144"/>
      <c r="DS49" s="144"/>
      <c r="DT49" s="144"/>
      <c r="DU49" s="144"/>
      <c r="DV49" s="144"/>
      <c r="DW49" s="144"/>
      <c r="DX49" s="144"/>
      <c r="DY49" s="144"/>
      <c r="DZ49" s="144"/>
      <c r="EA49" s="144"/>
      <c r="EB49" s="144"/>
      <c r="EC49" s="144"/>
      <c r="ED49" s="144"/>
      <c r="EE49" s="144"/>
      <c r="EF49" s="144"/>
      <c r="EG49" s="144"/>
      <c r="EH49" s="144"/>
      <c r="EI49" s="144"/>
      <c r="EJ49" s="144"/>
      <c r="EK49" s="144"/>
      <c r="EL49" s="144"/>
      <c r="EM49" s="144"/>
      <c r="EN49" s="144"/>
      <c r="EO49" s="144"/>
      <c r="EP49" s="144"/>
      <c r="EQ49" s="144"/>
      <c r="ER49" s="144"/>
      <c r="ES49" s="144"/>
      <c r="ET49" s="144"/>
      <c r="EU49" s="144"/>
      <c r="EV49" s="144"/>
      <c r="EW49" s="144"/>
      <c r="EX49" s="144"/>
      <c r="EY49" s="144"/>
      <c r="EZ49" s="144"/>
      <c r="FA49" s="144"/>
      <c r="FB49" s="144"/>
      <c r="FC49" s="144"/>
      <c r="FD49" s="144"/>
      <c r="FE49" s="144"/>
      <c r="FF49" s="144"/>
      <c r="FG49" s="144"/>
      <c r="FH49" s="144"/>
      <c r="FI49" s="144"/>
      <c r="FJ49" s="144"/>
      <c r="FK49" s="144"/>
      <c r="FL49" s="144"/>
      <c r="FM49" s="144"/>
      <c r="FN49" s="144"/>
      <c r="FO49" s="144"/>
      <c r="FP49" s="144"/>
      <c r="FQ49" s="144"/>
      <c r="FR49" s="144"/>
      <c r="FS49" s="144"/>
      <c r="FT49" s="144"/>
      <c r="FU49" s="144"/>
      <c r="FV49" s="144"/>
      <c r="FW49" s="144"/>
      <c r="FX49" s="144"/>
      <c r="FY49" s="144"/>
      <c r="FZ49" s="144"/>
      <c r="GA49" s="144"/>
      <c r="GB49" s="144"/>
      <c r="GC49" s="144"/>
      <c r="GD49" s="144"/>
      <c r="GE49" s="144"/>
      <c r="GF49" s="144"/>
      <c r="GG49" s="144"/>
      <c r="GH49" s="144"/>
      <c r="GI49" s="144"/>
      <c r="GJ49" s="144"/>
      <c r="GK49" s="144"/>
      <c r="GL49" s="144"/>
      <c r="GM49" s="144"/>
      <c r="GN49" s="144"/>
      <c r="GO49" s="144"/>
      <c r="GP49" s="144"/>
      <c r="GQ49" s="144"/>
      <c r="GR49" s="144"/>
      <c r="GS49" s="144"/>
      <c r="GT49" s="144"/>
      <c r="GU49" s="144"/>
      <c r="GV49" s="144"/>
      <c r="GW49" s="144"/>
      <c r="GX49" s="144"/>
      <c r="GY49" s="144"/>
      <c r="GZ49" s="144"/>
      <c r="HA49" s="144"/>
      <c r="HB49" s="144"/>
      <c r="HC49" s="144"/>
      <c r="HD49" s="144"/>
      <c r="HE49" s="144"/>
      <c r="HF49" s="144"/>
      <c r="HG49" s="144"/>
      <c r="HH49" s="144"/>
      <c r="HI49" s="144"/>
      <c r="HJ49" s="144"/>
      <c r="HK49" s="144"/>
      <c r="HL49" s="144"/>
      <c r="HM49" s="144"/>
      <c r="HN49" s="144"/>
      <c r="HO49" s="144"/>
      <c r="HP49" s="144"/>
      <c r="HQ49" s="144"/>
      <c r="HR49" s="144"/>
      <c r="HS49" s="144"/>
      <c r="HT49" s="144"/>
      <c r="HU49" s="144"/>
      <c r="HV49" s="144"/>
      <c r="HW49" s="144"/>
      <c r="HX49" s="144"/>
      <c r="HY49" s="144"/>
      <c r="HZ49" s="144"/>
      <c r="IA49" s="144"/>
      <c r="IB49" s="144"/>
      <c r="IC49" s="144"/>
      <c r="ID49" s="144"/>
      <c r="IE49" s="144"/>
      <c r="IF49" s="144"/>
      <c r="IG49" s="144"/>
      <c r="IH49" s="144"/>
      <c r="II49" s="144"/>
      <c r="IJ49" s="144"/>
      <c r="IK49" s="144"/>
      <c r="IL49" s="144"/>
      <c r="IM49" s="144"/>
      <c r="IN49" s="144"/>
      <c r="IO49" s="144"/>
      <c r="IP49" s="144"/>
      <c r="IQ49" s="144"/>
      <c r="IR49" s="144"/>
      <c r="IS49" s="144"/>
      <c r="IT49" s="144"/>
      <c r="IU49" s="144"/>
      <c r="IV49" s="144"/>
    </row>
    <row r="50" spans="1:256" x14ac:dyDescent="0.35">
      <c r="A50" s="50" t="s">
        <v>20</v>
      </c>
      <c r="C50" s="11"/>
      <c r="D50" s="11"/>
      <c r="E50" s="11"/>
      <c r="F50" s="11"/>
      <c r="G50" s="11"/>
      <c r="H50" s="11"/>
      <c r="I50" s="11"/>
      <c r="J50" s="11"/>
    </row>
    <row r="51" spans="1:256" x14ac:dyDescent="0.35">
      <c r="A51" s="51" t="s">
        <v>21</v>
      </c>
      <c r="C51" s="11"/>
      <c r="D51" s="11"/>
      <c r="E51" s="11"/>
      <c r="F51" s="11"/>
      <c r="G51" s="11"/>
      <c r="H51" s="11"/>
      <c r="I51" s="11"/>
      <c r="J51" s="11"/>
    </row>
    <row r="52" spans="1:256" x14ac:dyDescent="0.35">
      <c r="A52" s="11"/>
      <c r="B52" s="11"/>
      <c r="C52" s="11"/>
      <c r="D52" s="11"/>
      <c r="E52" s="11"/>
      <c r="F52" s="11"/>
      <c r="G52" s="11"/>
      <c r="H52" s="11"/>
      <c r="I52" s="11"/>
      <c r="J52" s="11"/>
    </row>
    <row r="53" spans="1:256" ht="13.2" customHeight="1" x14ac:dyDescent="0.35">
      <c r="A53" s="11"/>
      <c r="B53" s="11"/>
      <c r="C53" s="11"/>
      <c r="D53" s="11"/>
      <c r="E53" s="11"/>
      <c r="F53" s="11"/>
      <c r="G53" s="11"/>
      <c r="H53" s="11"/>
      <c r="I53" s="11"/>
      <c r="J53" s="11"/>
    </row>
    <row r="54" spans="1:256" ht="13.2" customHeight="1" x14ac:dyDescent="0.35">
      <c r="A54" s="11"/>
      <c r="B54" s="11"/>
      <c r="C54" s="11"/>
      <c r="D54" s="11"/>
      <c r="E54" s="11"/>
      <c r="F54" s="11"/>
      <c r="G54" s="11"/>
      <c r="H54" s="11"/>
      <c r="I54" s="11"/>
      <c r="J54" s="11"/>
    </row>
    <row r="55" spans="1:256" ht="13.2" customHeight="1" x14ac:dyDescent="0.35">
      <c r="A55" s="11"/>
      <c r="B55" s="11"/>
      <c r="C55" s="11"/>
      <c r="D55" s="11"/>
      <c r="E55" s="11"/>
      <c r="F55" s="11"/>
      <c r="G55" s="11"/>
      <c r="H55" s="11"/>
      <c r="I55" s="11"/>
      <c r="J55" s="11"/>
    </row>
    <row r="56" spans="1:256" ht="13.2" customHeight="1" x14ac:dyDescent="0.35"/>
    <row r="57" spans="1:256" ht="13.2" customHeight="1" x14ac:dyDescent="0.35"/>
    <row r="58" spans="1:256" ht="13.2" customHeight="1" x14ac:dyDescent="0.35"/>
    <row r="59" spans="1:256" ht="13.2" customHeight="1" x14ac:dyDescent="0.35"/>
    <row r="60" spans="1:256" ht="13.2" customHeight="1" x14ac:dyDescent="0.35"/>
    <row r="61" spans="1:256" ht="13.2" customHeight="1" x14ac:dyDescent="0.35"/>
    <row r="62" spans="1:256" ht="13.2" customHeight="1" x14ac:dyDescent="0.35"/>
    <row r="63" spans="1:256" ht="13.2" customHeight="1" x14ac:dyDescent="0.35"/>
    <row r="64" spans="1:256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110" spans="2:2" x14ac:dyDescent="0.35">
      <c r="B110" s="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K188"/>
  <sheetViews>
    <sheetView showGridLines="0" showZeros="0" view="pageBreakPreview" zoomScaleNormal="130" zoomScaleSheetLayoutView="100" workbookViewId="0">
      <selection activeCell="K26" sqref="K26"/>
    </sheetView>
  </sheetViews>
  <sheetFormatPr baseColWidth="10" defaultColWidth="11.44140625" defaultRowHeight="15" x14ac:dyDescent="0.35"/>
  <cols>
    <col min="1" max="1" width="14.109375" style="384" customWidth="1"/>
    <col min="2" max="4" width="9.6640625" style="385" customWidth="1"/>
    <col min="5" max="10" width="9.6640625" style="384" customWidth="1"/>
    <col min="11" max="11" width="11.44140625" style="386"/>
    <col min="12" max="16384" width="11.44140625" style="385"/>
  </cols>
  <sheetData>
    <row r="3" spans="1:11" ht="15" customHeight="1" x14ac:dyDescent="0.35"/>
    <row r="4" spans="1:11" s="538" customFormat="1" ht="19.95" customHeight="1" x14ac:dyDescent="0.25">
      <c r="A4" s="534" t="s">
        <v>155</v>
      </c>
      <c r="B4" s="535"/>
      <c r="C4" s="535"/>
      <c r="D4" s="535"/>
      <c r="E4" s="536"/>
      <c r="F4" s="536"/>
      <c r="G4" s="536"/>
      <c r="H4" s="536"/>
      <c r="I4" s="536"/>
      <c r="J4" s="536"/>
      <c r="K4" s="537"/>
    </row>
    <row r="5" spans="1:11" ht="14.4" customHeight="1" x14ac:dyDescent="0.35">
      <c r="A5" s="387"/>
      <c r="B5" s="388"/>
      <c r="C5" s="389" t="s">
        <v>156</v>
      </c>
      <c r="D5" s="390"/>
      <c r="E5" s="391"/>
      <c r="F5" s="392" t="s">
        <v>157</v>
      </c>
      <c r="G5" s="393"/>
      <c r="H5" s="388"/>
      <c r="I5" s="389" t="s">
        <v>158</v>
      </c>
      <c r="J5" s="394"/>
    </row>
    <row r="6" spans="1:11" ht="16.2" customHeight="1" x14ac:dyDescent="0.35">
      <c r="A6" s="395"/>
      <c r="B6" s="396" t="s">
        <v>159</v>
      </c>
      <c r="C6" s="396" t="s">
        <v>42</v>
      </c>
      <c r="D6" s="396" t="s">
        <v>43</v>
      </c>
      <c r="E6" s="397" t="s">
        <v>41</v>
      </c>
      <c r="F6" s="397" t="s">
        <v>42</v>
      </c>
      <c r="G6" s="397" t="s">
        <v>43</v>
      </c>
      <c r="H6" s="396" t="s">
        <v>41</v>
      </c>
      <c r="I6" s="396" t="s">
        <v>42</v>
      </c>
      <c r="J6" s="398" t="s">
        <v>43</v>
      </c>
    </row>
    <row r="7" spans="1:11" ht="6" customHeight="1" x14ac:dyDescent="0.35">
      <c r="A7" s="399"/>
      <c r="B7" s="400"/>
      <c r="C7" s="400"/>
      <c r="D7" s="400"/>
      <c r="E7" s="401"/>
      <c r="F7" s="401"/>
      <c r="G7" s="401"/>
      <c r="H7" s="402"/>
      <c r="I7" s="402"/>
      <c r="J7" s="402"/>
    </row>
    <row r="8" spans="1:11" ht="15" customHeight="1" x14ac:dyDescent="0.35">
      <c r="A8" s="410" t="s">
        <v>160</v>
      </c>
      <c r="B8" s="411">
        <v>3253853</v>
      </c>
      <c r="C8" s="411">
        <v>1356980</v>
      </c>
      <c r="D8" s="411">
        <v>1896873</v>
      </c>
      <c r="E8" s="412">
        <v>550162</v>
      </c>
      <c r="F8" s="412">
        <v>260306</v>
      </c>
      <c r="G8" s="412">
        <v>289856</v>
      </c>
      <c r="H8" s="411">
        <v>2703691</v>
      </c>
      <c r="I8" s="411">
        <v>1096674</v>
      </c>
      <c r="J8" s="413">
        <v>1607017</v>
      </c>
    </row>
    <row r="9" spans="1:11" ht="15" customHeight="1" x14ac:dyDescent="0.35">
      <c r="A9" s="404" t="s">
        <v>161</v>
      </c>
      <c r="B9" s="405">
        <v>3246047</v>
      </c>
      <c r="C9" s="405">
        <v>1349975</v>
      </c>
      <c r="D9" s="405">
        <v>1896072</v>
      </c>
      <c r="E9" s="406">
        <v>556046</v>
      </c>
      <c r="F9" s="406">
        <v>263084</v>
      </c>
      <c r="G9" s="406">
        <v>292962</v>
      </c>
      <c r="H9" s="405">
        <v>2690001</v>
      </c>
      <c r="I9" s="405">
        <v>1086891</v>
      </c>
      <c r="J9" s="407">
        <v>1603110</v>
      </c>
    </row>
    <row r="10" spans="1:11" ht="15" customHeight="1" x14ac:dyDescent="0.35">
      <c r="A10" s="414" t="s">
        <v>162</v>
      </c>
      <c r="B10" s="415">
        <v>3548312</v>
      </c>
      <c r="C10" s="415">
        <v>1528942</v>
      </c>
      <c r="D10" s="415">
        <v>2019370</v>
      </c>
      <c r="E10" s="416">
        <v>629299</v>
      </c>
      <c r="F10" s="416">
        <v>300926</v>
      </c>
      <c r="G10" s="416">
        <v>328373</v>
      </c>
      <c r="H10" s="415">
        <v>2919013</v>
      </c>
      <c r="I10" s="415">
        <v>1228016</v>
      </c>
      <c r="J10" s="417">
        <v>1690997</v>
      </c>
    </row>
    <row r="11" spans="1:11" ht="15" customHeight="1" x14ac:dyDescent="0.35">
      <c r="A11" s="418" t="s">
        <v>163</v>
      </c>
      <c r="B11" s="405">
        <v>3831203</v>
      </c>
      <c r="C11" s="405">
        <v>1679403</v>
      </c>
      <c r="D11" s="405">
        <v>2151800</v>
      </c>
      <c r="E11" s="406">
        <v>705599</v>
      </c>
      <c r="F11" s="406">
        <v>341144</v>
      </c>
      <c r="G11" s="406">
        <v>364455</v>
      </c>
      <c r="H11" s="405">
        <v>3125604</v>
      </c>
      <c r="I11" s="405">
        <v>1338259</v>
      </c>
      <c r="J11" s="407">
        <v>1787345</v>
      </c>
    </row>
    <row r="12" spans="1:11" ht="15" customHeight="1" x14ac:dyDescent="0.35">
      <c r="A12" s="418" t="s">
        <v>164</v>
      </c>
      <c r="B12" s="405">
        <v>3857776</v>
      </c>
      <c r="C12" s="405">
        <v>1666098</v>
      </c>
      <c r="D12" s="405">
        <v>2191678</v>
      </c>
      <c r="E12" s="406">
        <v>720359</v>
      </c>
      <c r="F12" s="406">
        <v>345508</v>
      </c>
      <c r="G12" s="406">
        <v>374851</v>
      </c>
      <c r="H12" s="405">
        <v>3137417</v>
      </c>
      <c r="I12" s="405">
        <v>1320590</v>
      </c>
      <c r="J12" s="407">
        <v>1816827</v>
      </c>
    </row>
    <row r="13" spans="1:11" ht="15" customHeight="1" x14ac:dyDescent="0.35">
      <c r="A13" s="404" t="s">
        <v>165</v>
      </c>
      <c r="B13" s="405">
        <v>3862883</v>
      </c>
      <c r="C13" s="405">
        <v>1646965</v>
      </c>
      <c r="D13" s="405">
        <v>2215918</v>
      </c>
      <c r="E13" s="406">
        <v>736795</v>
      </c>
      <c r="F13" s="406">
        <v>352419</v>
      </c>
      <c r="G13" s="406">
        <v>384376</v>
      </c>
      <c r="H13" s="405">
        <v>3126088</v>
      </c>
      <c r="I13" s="405">
        <v>1294546</v>
      </c>
      <c r="J13" s="407">
        <v>1831542</v>
      </c>
    </row>
    <row r="14" spans="1:11" s="403" customFormat="1" ht="15" customHeight="1" x14ac:dyDescent="0.35">
      <c r="A14" s="404" t="s">
        <v>166</v>
      </c>
      <c r="B14" s="405">
        <v>3773034</v>
      </c>
      <c r="C14" s="405">
        <v>1595448</v>
      </c>
      <c r="D14" s="405">
        <v>2177586</v>
      </c>
      <c r="E14" s="406">
        <v>696085</v>
      </c>
      <c r="F14" s="406">
        <v>331281</v>
      </c>
      <c r="G14" s="406">
        <v>364804</v>
      </c>
      <c r="H14" s="405">
        <v>3076949</v>
      </c>
      <c r="I14" s="405">
        <v>1264167</v>
      </c>
      <c r="J14" s="407">
        <v>1812782</v>
      </c>
      <c r="K14" s="386"/>
    </row>
    <row r="15" spans="1:11" ht="15" customHeight="1" x14ac:dyDescent="0.35">
      <c r="A15" s="404" t="s">
        <v>167</v>
      </c>
      <c r="B15" s="405">
        <v>3802814</v>
      </c>
      <c r="C15" s="405">
        <v>1604901</v>
      </c>
      <c r="D15" s="405">
        <v>2197913</v>
      </c>
      <c r="E15" s="406">
        <v>708689</v>
      </c>
      <c r="F15" s="406">
        <v>334852</v>
      </c>
      <c r="G15" s="406">
        <v>373837</v>
      </c>
      <c r="H15" s="405">
        <v>3094125</v>
      </c>
      <c r="I15" s="405">
        <v>1270049</v>
      </c>
      <c r="J15" s="407">
        <v>1824076</v>
      </c>
    </row>
    <row r="16" spans="1:11" s="409" customFormat="1" ht="15" customHeight="1" x14ac:dyDescent="0.35">
      <c r="A16" s="404" t="s">
        <v>168</v>
      </c>
      <c r="B16" s="405">
        <v>3776485</v>
      </c>
      <c r="C16" s="405">
        <v>1594691</v>
      </c>
      <c r="D16" s="405">
        <v>2181794</v>
      </c>
      <c r="E16" s="406">
        <v>715968</v>
      </c>
      <c r="F16" s="406">
        <v>341135</v>
      </c>
      <c r="G16" s="406">
        <v>374833</v>
      </c>
      <c r="H16" s="405">
        <v>3060517</v>
      </c>
      <c r="I16" s="405">
        <v>1253556</v>
      </c>
      <c r="J16" s="407">
        <v>1806961</v>
      </c>
      <c r="K16" s="408"/>
    </row>
    <row r="17" spans="1:11" s="409" customFormat="1" ht="15" customHeight="1" x14ac:dyDescent="0.35">
      <c r="A17" s="404" t="s">
        <v>169</v>
      </c>
      <c r="B17" s="405">
        <v>3826043</v>
      </c>
      <c r="C17" s="405">
        <v>1622758</v>
      </c>
      <c r="D17" s="405">
        <v>2203285</v>
      </c>
      <c r="E17" s="406">
        <v>735319</v>
      </c>
      <c r="F17" s="406">
        <v>352887</v>
      </c>
      <c r="G17" s="406">
        <v>382432</v>
      </c>
      <c r="H17" s="405">
        <v>3090724</v>
      </c>
      <c r="I17" s="405">
        <v>1269871</v>
      </c>
      <c r="J17" s="407">
        <v>1820853</v>
      </c>
      <c r="K17" s="408"/>
    </row>
    <row r="18" spans="1:11" s="409" customFormat="1" ht="15" customHeight="1" x14ac:dyDescent="0.35">
      <c r="A18" s="404" t="s">
        <v>170</v>
      </c>
      <c r="B18" s="405">
        <v>3851312</v>
      </c>
      <c r="C18" s="405">
        <v>1629058</v>
      </c>
      <c r="D18" s="405">
        <v>2222254</v>
      </c>
      <c r="E18" s="406">
        <v>742416</v>
      </c>
      <c r="F18" s="406">
        <v>354839</v>
      </c>
      <c r="G18" s="406">
        <v>387577</v>
      </c>
      <c r="H18" s="405">
        <v>3108896</v>
      </c>
      <c r="I18" s="405">
        <v>1274219</v>
      </c>
      <c r="J18" s="407">
        <v>1834677</v>
      </c>
      <c r="K18" s="408"/>
    </row>
    <row r="19" spans="1:11" s="409" customFormat="1" ht="15" customHeight="1" x14ac:dyDescent="0.35">
      <c r="A19" s="419" t="s">
        <v>171</v>
      </c>
      <c r="B19" s="420">
        <v>3888137</v>
      </c>
      <c r="C19" s="420">
        <v>1663016</v>
      </c>
      <c r="D19" s="420">
        <v>2225121</v>
      </c>
      <c r="E19" s="421">
        <v>737829</v>
      </c>
      <c r="F19" s="421">
        <v>355773</v>
      </c>
      <c r="G19" s="421">
        <v>382056</v>
      </c>
      <c r="H19" s="420">
        <v>3150308</v>
      </c>
      <c r="I19" s="420">
        <v>1307243</v>
      </c>
      <c r="J19" s="422">
        <v>1843065</v>
      </c>
      <c r="K19" s="408"/>
    </row>
    <row r="20" spans="1:11" s="409" customFormat="1" ht="6" customHeight="1" x14ac:dyDescent="0.35">
      <c r="A20" s="423"/>
      <c r="B20" s="424">
        <v>0</v>
      </c>
      <c r="C20" s="424">
        <v>0</v>
      </c>
      <c r="D20" s="424">
        <v>0</v>
      </c>
      <c r="E20" s="425">
        <v>0</v>
      </c>
      <c r="F20" s="425">
        <v>0</v>
      </c>
      <c r="G20" s="425">
        <v>0</v>
      </c>
      <c r="H20" s="424">
        <v>0</v>
      </c>
      <c r="I20" s="424">
        <v>0</v>
      </c>
      <c r="J20" s="424">
        <v>0</v>
      </c>
      <c r="K20" s="408"/>
    </row>
    <row r="21" spans="1:11" s="409" customFormat="1" ht="15" customHeight="1" x14ac:dyDescent="0.35">
      <c r="A21" s="410" t="s">
        <v>172</v>
      </c>
      <c r="B21" s="411">
        <v>3964353</v>
      </c>
      <c r="C21" s="411">
        <v>1690978</v>
      </c>
      <c r="D21" s="411">
        <v>2273375</v>
      </c>
      <c r="E21" s="412">
        <v>748626</v>
      </c>
      <c r="F21" s="412">
        <v>360309</v>
      </c>
      <c r="G21" s="412">
        <v>388317</v>
      </c>
      <c r="H21" s="411">
        <v>3215727</v>
      </c>
      <c r="I21" s="411">
        <v>1330669</v>
      </c>
      <c r="J21" s="413">
        <v>1885058</v>
      </c>
      <c r="K21" s="408"/>
    </row>
    <row r="22" spans="1:11" s="409" customFormat="1" ht="15" customHeight="1" x14ac:dyDescent="0.35">
      <c r="A22" s="404" t="s">
        <v>173</v>
      </c>
      <c r="B22" s="405">
        <v>4008789</v>
      </c>
      <c r="C22" s="405">
        <v>1704010</v>
      </c>
      <c r="D22" s="405">
        <v>2304779</v>
      </c>
      <c r="E22" s="406">
        <v>763462</v>
      </c>
      <c r="F22" s="406">
        <v>366414</v>
      </c>
      <c r="G22" s="406">
        <v>397048</v>
      </c>
      <c r="H22" s="405">
        <v>3245327</v>
      </c>
      <c r="I22" s="405">
        <v>1337596</v>
      </c>
      <c r="J22" s="407">
        <v>1907731</v>
      </c>
      <c r="K22" s="408"/>
    </row>
    <row r="23" spans="1:11" s="409" customFormat="1" ht="15" customHeight="1" x14ac:dyDescent="0.35">
      <c r="A23" s="414" t="s">
        <v>174</v>
      </c>
      <c r="B23" s="415">
        <v>3949640</v>
      </c>
      <c r="C23" s="415">
        <v>1671541</v>
      </c>
      <c r="D23" s="415">
        <v>2278099</v>
      </c>
      <c r="E23" s="416">
        <v>740095</v>
      </c>
      <c r="F23" s="416">
        <v>355783</v>
      </c>
      <c r="G23" s="416">
        <v>384312</v>
      </c>
      <c r="H23" s="415">
        <v>3209545</v>
      </c>
      <c r="I23" s="415">
        <v>1315758</v>
      </c>
      <c r="J23" s="417">
        <v>1893787</v>
      </c>
      <c r="K23" s="408"/>
    </row>
    <row r="24" spans="1:11" s="409" customFormat="1" ht="15" customHeight="1" x14ac:dyDescent="0.35">
      <c r="A24" s="418" t="s">
        <v>175</v>
      </c>
      <c r="B24" s="405">
        <v>3910628</v>
      </c>
      <c r="C24" s="405">
        <v>1647503</v>
      </c>
      <c r="D24" s="405">
        <v>2263125</v>
      </c>
      <c r="E24" s="406">
        <v>727855</v>
      </c>
      <c r="F24" s="406">
        <v>349501</v>
      </c>
      <c r="G24" s="406">
        <v>378354</v>
      </c>
      <c r="H24" s="405">
        <v>3182773</v>
      </c>
      <c r="I24" s="405">
        <v>1298002</v>
      </c>
      <c r="J24" s="407">
        <v>1884771</v>
      </c>
      <c r="K24" s="408"/>
    </row>
    <row r="25" spans="1:11" s="409" customFormat="1" ht="15" customHeight="1" x14ac:dyDescent="0.35">
      <c r="A25" s="418" t="s">
        <v>176</v>
      </c>
      <c r="B25" s="405">
        <v>3781250</v>
      </c>
      <c r="C25" s="405">
        <v>1579779</v>
      </c>
      <c r="D25" s="405">
        <v>2201471</v>
      </c>
      <c r="E25" s="406">
        <v>672603</v>
      </c>
      <c r="F25" s="406">
        <v>323966</v>
      </c>
      <c r="G25" s="406">
        <v>348637</v>
      </c>
      <c r="H25" s="405">
        <v>3108647</v>
      </c>
      <c r="I25" s="405">
        <v>1255813</v>
      </c>
      <c r="J25" s="407">
        <v>1852834</v>
      </c>
      <c r="K25" s="408"/>
    </row>
    <row r="26" spans="1:11" s="409" customFormat="1" ht="15" customHeight="1" x14ac:dyDescent="0.35">
      <c r="A26" s="404" t="s">
        <v>177</v>
      </c>
      <c r="B26" s="405">
        <v>3614339</v>
      </c>
      <c r="C26" s="405">
        <v>1491729</v>
      </c>
      <c r="D26" s="405">
        <v>2122610</v>
      </c>
      <c r="E26" s="406">
        <v>618912</v>
      </c>
      <c r="F26" s="406">
        <v>293982</v>
      </c>
      <c r="G26" s="406">
        <v>324930</v>
      </c>
      <c r="H26" s="405">
        <v>2995427</v>
      </c>
      <c r="I26" s="405">
        <v>1197747</v>
      </c>
      <c r="J26" s="407">
        <v>1797680</v>
      </c>
      <c r="K26" s="408"/>
    </row>
    <row r="27" spans="1:11" s="409" customFormat="1" ht="15" customHeight="1" x14ac:dyDescent="0.35">
      <c r="A27" s="404" t="s">
        <v>178</v>
      </c>
      <c r="B27" s="405">
        <v>3416498</v>
      </c>
      <c r="C27" s="405">
        <v>1398779</v>
      </c>
      <c r="D27" s="405">
        <v>2017719</v>
      </c>
      <c r="E27" s="406">
        <v>554955</v>
      </c>
      <c r="F27" s="406">
        <v>259129</v>
      </c>
      <c r="G27" s="406">
        <v>295826</v>
      </c>
      <c r="H27" s="405">
        <v>2861543</v>
      </c>
      <c r="I27" s="405">
        <v>1139650</v>
      </c>
      <c r="J27" s="407">
        <v>1721893</v>
      </c>
      <c r="K27" s="408"/>
    </row>
    <row r="28" spans="1:11" s="409" customFormat="1" ht="15" customHeight="1" x14ac:dyDescent="0.35">
      <c r="A28" s="404" t="s">
        <v>179</v>
      </c>
      <c r="B28" s="405">
        <v>3333915</v>
      </c>
      <c r="C28" s="405">
        <v>1361699</v>
      </c>
      <c r="D28" s="405">
        <v>1972216</v>
      </c>
      <c r="E28" s="406">
        <v>530512</v>
      </c>
      <c r="F28" s="406">
        <v>243455</v>
      </c>
      <c r="G28" s="406">
        <v>287057</v>
      </c>
      <c r="H28" s="405">
        <v>2803403</v>
      </c>
      <c r="I28" s="405">
        <v>1118244</v>
      </c>
      <c r="J28" s="407">
        <v>1685159</v>
      </c>
      <c r="K28" s="408"/>
    </row>
    <row r="29" spans="1:11" s="409" customFormat="1" ht="15" customHeight="1" x14ac:dyDescent="0.35">
      <c r="A29" s="404" t="s">
        <v>180</v>
      </c>
      <c r="B29" s="405">
        <v>3257802</v>
      </c>
      <c r="C29" s="405">
        <v>1325563</v>
      </c>
      <c r="D29" s="405">
        <v>1932239</v>
      </c>
      <c r="E29" s="406">
        <v>527279</v>
      </c>
      <c r="F29" s="406">
        <v>242903</v>
      </c>
      <c r="G29" s="406">
        <v>284376</v>
      </c>
      <c r="H29" s="405">
        <v>2730523</v>
      </c>
      <c r="I29" s="405">
        <v>1082660</v>
      </c>
      <c r="J29" s="407">
        <v>1647863</v>
      </c>
      <c r="K29" s="408"/>
    </row>
    <row r="30" spans="1:11" s="409" customFormat="1" ht="15" customHeight="1" x14ac:dyDescent="0.35">
      <c r="A30" s="404" t="s">
        <v>181</v>
      </c>
      <c r="B30" s="405">
        <v>3257068</v>
      </c>
      <c r="C30" s="405">
        <v>1328489</v>
      </c>
      <c r="D30" s="405">
        <v>1928579</v>
      </c>
      <c r="E30" s="406">
        <v>532592</v>
      </c>
      <c r="F30" s="406">
        <v>247860</v>
      </c>
      <c r="G30" s="406">
        <v>284732</v>
      </c>
      <c r="H30" s="405">
        <v>2724476</v>
      </c>
      <c r="I30" s="405">
        <v>1080629</v>
      </c>
      <c r="J30" s="407">
        <v>1643847</v>
      </c>
      <c r="K30" s="408"/>
    </row>
    <row r="31" spans="1:11" s="409" customFormat="1" ht="15" customHeight="1" x14ac:dyDescent="0.35">
      <c r="A31" s="404" t="s">
        <v>182</v>
      </c>
      <c r="B31" s="405">
        <v>3182687</v>
      </c>
      <c r="C31" s="405">
        <v>1294430</v>
      </c>
      <c r="D31" s="405">
        <v>1888257</v>
      </c>
      <c r="E31" s="406">
        <v>509604</v>
      </c>
      <c r="F31" s="406">
        <v>237764</v>
      </c>
      <c r="G31" s="406">
        <v>271840</v>
      </c>
      <c r="H31" s="405">
        <v>2673083</v>
      </c>
      <c r="I31" s="405">
        <v>1056666</v>
      </c>
      <c r="J31" s="407">
        <v>1616417</v>
      </c>
      <c r="K31" s="408"/>
    </row>
    <row r="32" spans="1:11" s="409" customFormat="1" ht="15" customHeight="1" x14ac:dyDescent="0.35">
      <c r="A32" s="419" t="s">
        <v>183</v>
      </c>
      <c r="B32" s="420">
        <v>3105905</v>
      </c>
      <c r="C32" s="420">
        <v>1281873</v>
      </c>
      <c r="D32" s="420">
        <v>1824032</v>
      </c>
      <c r="E32" s="421">
        <v>472407</v>
      </c>
      <c r="F32" s="421">
        <v>222702</v>
      </c>
      <c r="G32" s="421">
        <v>249705</v>
      </c>
      <c r="H32" s="420">
        <v>2633498</v>
      </c>
      <c r="I32" s="420">
        <v>1059171</v>
      </c>
      <c r="J32" s="422">
        <v>1574327</v>
      </c>
      <c r="K32" s="408"/>
    </row>
    <row r="33" spans="1:11" s="409" customFormat="1" ht="6" customHeight="1" x14ac:dyDescent="0.35">
      <c r="A33" s="423"/>
      <c r="B33" s="424"/>
      <c r="C33" s="424"/>
      <c r="D33" s="424"/>
      <c r="E33" s="425"/>
      <c r="F33" s="425"/>
      <c r="G33" s="425"/>
      <c r="H33" s="424"/>
      <c r="I33" s="424"/>
      <c r="J33" s="424"/>
      <c r="K33" s="408"/>
    </row>
    <row r="34" spans="1:11" s="409" customFormat="1" ht="15" customHeight="1" x14ac:dyDescent="0.35">
      <c r="A34" s="426" t="s">
        <v>184</v>
      </c>
      <c r="B34" s="411">
        <v>3123078</v>
      </c>
      <c r="C34" s="411">
        <v>1281615</v>
      </c>
      <c r="D34" s="411">
        <v>1841463</v>
      </c>
      <c r="E34" s="412">
        <v>475629</v>
      </c>
      <c r="F34" s="412">
        <v>223103</v>
      </c>
      <c r="G34" s="412">
        <v>252526</v>
      </c>
      <c r="H34" s="411">
        <v>2647449</v>
      </c>
      <c r="I34" s="411">
        <v>1058512</v>
      </c>
      <c r="J34" s="413">
        <v>1588937</v>
      </c>
      <c r="K34" s="408"/>
    </row>
    <row r="35" spans="1:11" s="409" customFormat="1" ht="15" customHeight="1" x14ac:dyDescent="0.35">
      <c r="A35" s="427" t="s">
        <v>185</v>
      </c>
      <c r="B35" s="405">
        <v>3111684</v>
      </c>
      <c r="C35" s="405">
        <v>1271037</v>
      </c>
      <c r="D35" s="405">
        <v>1840647</v>
      </c>
      <c r="E35" s="406">
        <v>482668</v>
      </c>
      <c r="F35" s="406">
        <v>225742</v>
      </c>
      <c r="G35" s="406">
        <v>256926</v>
      </c>
      <c r="H35" s="405">
        <v>2629016</v>
      </c>
      <c r="I35" s="405">
        <v>1045295</v>
      </c>
      <c r="J35" s="407">
        <v>1583721</v>
      </c>
      <c r="K35" s="408"/>
    </row>
    <row r="36" spans="1:11" s="409" customFormat="1" ht="15" customHeight="1" x14ac:dyDescent="0.35">
      <c r="A36" s="428" t="s">
        <v>186</v>
      </c>
      <c r="B36" s="415">
        <v>3108763</v>
      </c>
      <c r="C36" s="415">
        <v>1277335</v>
      </c>
      <c r="D36" s="415">
        <v>1831428</v>
      </c>
      <c r="E36" s="416">
        <v>487423</v>
      </c>
      <c r="F36" s="416">
        <v>230277</v>
      </c>
      <c r="G36" s="416">
        <v>257146</v>
      </c>
      <c r="H36" s="415">
        <v>2621340</v>
      </c>
      <c r="I36" s="415">
        <v>1047058</v>
      </c>
      <c r="J36" s="417">
        <v>1574282</v>
      </c>
      <c r="K36" s="408"/>
    </row>
    <row r="37" spans="1:11" s="409" customFormat="1" ht="15" customHeight="1" x14ac:dyDescent="0.35">
      <c r="A37" s="429" t="s">
        <v>187</v>
      </c>
      <c r="B37" s="405">
        <v>3022503</v>
      </c>
      <c r="C37" s="405">
        <v>1234118</v>
      </c>
      <c r="D37" s="405">
        <v>1788385</v>
      </c>
      <c r="E37" s="406">
        <v>463876</v>
      </c>
      <c r="F37" s="406">
        <v>218121</v>
      </c>
      <c r="G37" s="406">
        <v>245755</v>
      </c>
      <c r="H37" s="405">
        <v>2558627</v>
      </c>
      <c r="I37" s="405">
        <v>1015997</v>
      </c>
      <c r="J37" s="407">
        <v>1542630</v>
      </c>
      <c r="K37" s="408"/>
    </row>
    <row r="38" spans="1:11" s="409" customFormat="1" ht="15" customHeight="1" x14ac:dyDescent="0.35">
      <c r="A38" s="429" t="s">
        <v>188</v>
      </c>
      <c r="B38" s="405">
        <v>2922991</v>
      </c>
      <c r="C38" s="405">
        <v>1182009</v>
      </c>
      <c r="D38" s="405">
        <v>1740982</v>
      </c>
      <c r="E38" s="406">
        <v>429347</v>
      </c>
      <c r="F38" s="406">
        <v>201056</v>
      </c>
      <c r="G38" s="406">
        <v>228291</v>
      </c>
      <c r="H38" s="405">
        <v>2493644</v>
      </c>
      <c r="I38" s="405">
        <v>980953</v>
      </c>
      <c r="J38" s="407">
        <v>1512691</v>
      </c>
      <c r="K38" s="408"/>
    </row>
    <row r="39" spans="1:11" s="409" customFormat="1" ht="15" customHeight="1" x14ac:dyDescent="0.35">
      <c r="A39" s="427" t="s">
        <v>189</v>
      </c>
      <c r="B39" s="405">
        <v>2880582</v>
      </c>
      <c r="C39" s="405">
        <v>1156767</v>
      </c>
      <c r="D39" s="405">
        <v>1723815</v>
      </c>
      <c r="E39" s="406">
        <v>422579</v>
      </c>
      <c r="F39" s="406">
        <v>196346</v>
      </c>
      <c r="G39" s="406">
        <v>226233</v>
      </c>
      <c r="H39" s="405">
        <v>2458003</v>
      </c>
      <c r="I39" s="405">
        <v>960421</v>
      </c>
      <c r="J39" s="407">
        <v>1497582</v>
      </c>
      <c r="K39" s="408"/>
    </row>
    <row r="40" spans="1:11" s="409" customFormat="1" ht="15" customHeight="1" x14ac:dyDescent="0.35">
      <c r="A40" s="427" t="s">
        <v>190</v>
      </c>
      <c r="B40" s="405">
        <v>2883812</v>
      </c>
      <c r="C40" s="405">
        <v>1155424</v>
      </c>
      <c r="D40" s="405">
        <v>1728388</v>
      </c>
      <c r="E40" s="406">
        <v>415153</v>
      </c>
      <c r="F40" s="406">
        <v>191613</v>
      </c>
      <c r="G40" s="406">
        <v>223540</v>
      </c>
      <c r="H40" s="405">
        <v>2468659</v>
      </c>
      <c r="I40" s="405">
        <v>963811</v>
      </c>
      <c r="J40" s="407">
        <v>1504848</v>
      </c>
      <c r="K40" s="408"/>
    </row>
    <row r="41" spans="1:11" s="409" customFormat="1" ht="15" customHeight="1" x14ac:dyDescent="0.35">
      <c r="A41" s="427" t="s">
        <v>191</v>
      </c>
      <c r="B41" s="405">
        <v>2924240</v>
      </c>
      <c r="C41" s="405">
        <v>1173239</v>
      </c>
      <c r="D41" s="405">
        <v>1751001</v>
      </c>
      <c r="E41" s="406">
        <v>434553</v>
      </c>
      <c r="F41" s="406">
        <v>198033</v>
      </c>
      <c r="G41" s="406">
        <v>236520</v>
      </c>
      <c r="H41" s="405">
        <v>2489687</v>
      </c>
      <c r="I41" s="405">
        <v>975206</v>
      </c>
      <c r="J41" s="407">
        <v>1514481</v>
      </c>
      <c r="K41" s="408"/>
    </row>
    <row r="42" spans="1:11" s="409" customFormat="1" ht="15" customHeight="1" x14ac:dyDescent="0.35">
      <c r="A42" s="427" t="s">
        <v>192</v>
      </c>
      <c r="B42" s="405">
        <v>2941919</v>
      </c>
      <c r="C42" s="405">
        <v>1183033</v>
      </c>
      <c r="D42" s="405">
        <v>1758886</v>
      </c>
      <c r="E42" s="406">
        <v>449557</v>
      </c>
      <c r="F42" s="406">
        <v>209145</v>
      </c>
      <c r="G42" s="406">
        <v>240412</v>
      </c>
      <c r="H42" s="405">
        <v>2492362</v>
      </c>
      <c r="I42" s="405">
        <v>973888</v>
      </c>
      <c r="J42" s="407">
        <v>1518474</v>
      </c>
      <c r="K42" s="408"/>
    </row>
    <row r="43" spans="1:11" s="409" customFormat="1" ht="15" customHeight="1" x14ac:dyDescent="0.35">
      <c r="A43" s="427" t="s">
        <v>193</v>
      </c>
      <c r="B43" s="405">
        <v>2914892</v>
      </c>
      <c r="C43" s="405">
        <v>1168134</v>
      </c>
      <c r="D43" s="405">
        <v>1746758</v>
      </c>
      <c r="E43" s="406">
        <v>442967</v>
      </c>
      <c r="F43" s="406">
        <v>206307</v>
      </c>
      <c r="G43" s="406">
        <v>236660</v>
      </c>
      <c r="H43" s="405">
        <v>2471925</v>
      </c>
      <c r="I43" s="405">
        <v>961827</v>
      </c>
      <c r="J43" s="407">
        <v>1510098</v>
      </c>
      <c r="K43" s="408"/>
    </row>
    <row r="44" spans="1:11" s="409" customFormat="1" ht="15" customHeight="1" x14ac:dyDescent="0.35">
      <c r="A44" s="427" t="s">
        <v>194</v>
      </c>
      <c r="B44" s="405">
        <v>2881380</v>
      </c>
      <c r="C44" s="405">
        <v>1153821</v>
      </c>
      <c r="D44" s="405">
        <v>1727559</v>
      </c>
      <c r="E44" s="406">
        <v>431410</v>
      </c>
      <c r="F44" s="406">
        <v>201441</v>
      </c>
      <c r="G44" s="406">
        <v>229969</v>
      </c>
      <c r="H44" s="405">
        <v>2449970</v>
      </c>
      <c r="I44" s="405">
        <v>952380</v>
      </c>
      <c r="J44" s="407">
        <v>1497590</v>
      </c>
      <c r="K44" s="408"/>
    </row>
    <row r="45" spans="1:11" s="409" customFormat="1" ht="15" customHeight="1" x14ac:dyDescent="0.35">
      <c r="A45" s="512" t="s">
        <v>195</v>
      </c>
      <c r="B45" s="420">
        <v>2837653</v>
      </c>
      <c r="C45" s="420">
        <v>1147505</v>
      </c>
      <c r="D45" s="420">
        <v>1690148</v>
      </c>
      <c r="E45" s="421">
        <v>409990</v>
      </c>
      <c r="F45" s="421">
        <v>193146</v>
      </c>
      <c r="G45" s="421">
        <v>216844</v>
      </c>
      <c r="H45" s="420">
        <v>2427663</v>
      </c>
      <c r="I45" s="420">
        <v>954359</v>
      </c>
      <c r="J45" s="422">
        <v>1473304</v>
      </c>
      <c r="K45" s="408"/>
    </row>
    <row r="46" spans="1:11" s="409" customFormat="1" ht="6" customHeight="1" x14ac:dyDescent="0.35">
      <c r="A46" s="423"/>
      <c r="B46" s="424"/>
      <c r="C46" s="424"/>
      <c r="D46" s="424"/>
      <c r="E46" s="425"/>
      <c r="F46" s="425"/>
      <c r="G46" s="425"/>
      <c r="H46" s="424"/>
      <c r="I46" s="424"/>
      <c r="J46" s="424"/>
      <c r="K46" s="408"/>
    </row>
    <row r="47" spans="1:11" s="409" customFormat="1" ht="15" customHeight="1" x14ac:dyDescent="0.35">
      <c r="A47" s="426" t="s">
        <v>196</v>
      </c>
      <c r="B47" s="411">
        <v>2908397</v>
      </c>
      <c r="C47" s="411">
        <v>1168312</v>
      </c>
      <c r="D47" s="411">
        <v>1740085</v>
      </c>
      <c r="E47" s="412">
        <v>431164</v>
      </c>
      <c r="F47" s="412">
        <v>202572</v>
      </c>
      <c r="G47" s="412">
        <v>228592</v>
      </c>
      <c r="H47" s="411">
        <v>2477233</v>
      </c>
      <c r="I47" s="411">
        <v>965740</v>
      </c>
      <c r="J47" s="413">
        <v>1511493</v>
      </c>
      <c r="K47" s="408"/>
    </row>
    <row r="48" spans="1:11" s="409" customFormat="1" ht="15" customHeight="1" x14ac:dyDescent="0.35">
      <c r="A48" s="427" t="s">
        <v>197</v>
      </c>
      <c r="B48" s="405">
        <v>2911015</v>
      </c>
      <c r="C48" s="405">
        <v>1166795</v>
      </c>
      <c r="D48" s="405">
        <v>1744220</v>
      </c>
      <c r="E48" s="406">
        <v>443725</v>
      </c>
      <c r="F48" s="406">
        <v>208634</v>
      </c>
      <c r="G48" s="406">
        <v>235091</v>
      </c>
      <c r="H48" s="405">
        <v>2467290</v>
      </c>
      <c r="I48" s="405">
        <v>958161</v>
      </c>
      <c r="J48" s="407">
        <v>1509129</v>
      </c>
      <c r="K48" s="408"/>
    </row>
    <row r="49" spans="1:11" s="409" customFormat="1" ht="15" customHeight="1" x14ac:dyDescent="0.35">
      <c r="A49" s="428" t="s">
        <v>198</v>
      </c>
      <c r="B49" s="415">
        <v>2862260</v>
      </c>
      <c r="C49" s="415">
        <v>1143937</v>
      </c>
      <c r="D49" s="415">
        <v>1718323</v>
      </c>
      <c r="E49" s="416">
        <v>436127</v>
      </c>
      <c r="F49" s="416">
        <v>205700</v>
      </c>
      <c r="G49" s="416">
        <v>230427</v>
      </c>
      <c r="H49" s="415">
        <v>2426133</v>
      </c>
      <c r="I49" s="415">
        <v>938237</v>
      </c>
      <c r="J49" s="417">
        <v>1487896</v>
      </c>
      <c r="K49" s="408"/>
    </row>
    <row r="50" spans="1:11" s="409" customFormat="1" ht="15" customHeight="1" x14ac:dyDescent="0.35">
      <c r="A50" s="429" t="s">
        <v>199</v>
      </c>
      <c r="B50" s="405">
        <v>2788370</v>
      </c>
      <c r="C50" s="405">
        <v>1108803</v>
      </c>
      <c r="D50" s="405">
        <v>1679567</v>
      </c>
      <c r="E50" s="406">
        <v>407015</v>
      </c>
      <c r="F50" s="406">
        <v>191917</v>
      </c>
      <c r="G50" s="406">
        <v>215098</v>
      </c>
      <c r="H50" s="405">
        <v>2381355</v>
      </c>
      <c r="I50" s="405">
        <v>916886</v>
      </c>
      <c r="J50" s="407">
        <v>1464469</v>
      </c>
      <c r="K50" s="408"/>
    </row>
    <row r="51" spans="1:11" s="409" customFormat="1" ht="15" customHeight="1" x14ac:dyDescent="0.35">
      <c r="A51" s="429" t="s">
        <v>200</v>
      </c>
      <c r="B51" s="405">
        <v>2739110</v>
      </c>
      <c r="C51" s="405">
        <v>1084083</v>
      </c>
      <c r="D51" s="405">
        <v>1655027</v>
      </c>
      <c r="E51" s="406">
        <v>393372</v>
      </c>
      <c r="F51" s="406">
        <v>184672</v>
      </c>
      <c r="G51" s="406">
        <v>208700</v>
      </c>
      <c r="H51" s="405">
        <v>2345738</v>
      </c>
      <c r="I51" s="405">
        <v>899411</v>
      </c>
      <c r="J51" s="407">
        <v>1446327</v>
      </c>
      <c r="K51" s="408"/>
    </row>
    <row r="52" spans="1:11" s="409" customFormat="1" ht="15" customHeight="1" x14ac:dyDescent="0.35">
      <c r="A52" s="427" t="s">
        <v>201</v>
      </c>
      <c r="B52" s="405">
        <v>2688842</v>
      </c>
      <c r="C52" s="405">
        <v>1064525</v>
      </c>
      <c r="D52" s="405">
        <v>1624317</v>
      </c>
      <c r="E52" s="406">
        <v>381215</v>
      </c>
      <c r="F52" s="406">
        <v>180113</v>
      </c>
      <c r="G52" s="406">
        <v>201102</v>
      </c>
      <c r="H52" s="405">
        <v>2307627</v>
      </c>
      <c r="I52" s="405">
        <v>884412</v>
      </c>
      <c r="J52" s="407">
        <v>1423215</v>
      </c>
      <c r="K52" s="408"/>
    </row>
    <row r="53" spans="1:11" s="409" customFormat="1" ht="15" customHeight="1" x14ac:dyDescent="0.35">
      <c r="A53" s="427" t="s">
        <v>202</v>
      </c>
      <c r="B53" s="405">
        <v>2677874</v>
      </c>
      <c r="C53" s="405">
        <v>1059390</v>
      </c>
      <c r="D53" s="405">
        <v>1618484</v>
      </c>
      <c r="E53" s="406">
        <v>380328</v>
      </c>
      <c r="F53" s="406">
        <v>178102</v>
      </c>
      <c r="G53" s="406">
        <v>202226</v>
      </c>
      <c r="H53" s="405">
        <v>2297546</v>
      </c>
      <c r="I53" s="405">
        <v>881288</v>
      </c>
      <c r="J53" s="407">
        <v>1416258</v>
      </c>
      <c r="K53" s="408"/>
    </row>
    <row r="54" spans="1:11" s="409" customFormat="1" ht="15" customHeight="1" x14ac:dyDescent="0.35">
      <c r="A54" s="427" t="s">
        <v>203</v>
      </c>
      <c r="B54" s="405">
        <v>2702700</v>
      </c>
      <c r="C54" s="405">
        <v>1073259</v>
      </c>
      <c r="D54" s="405">
        <v>1629441</v>
      </c>
      <c r="E54" s="406">
        <v>389769</v>
      </c>
      <c r="F54" s="406">
        <v>181747</v>
      </c>
      <c r="G54" s="406">
        <v>208022</v>
      </c>
      <c r="H54" s="405">
        <v>2312931</v>
      </c>
      <c r="I54" s="405">
        <v>891512</v>
      </c>
      <c r="J54" s="407">
        <v>1421419</v>
      </c>
      <c r="K54" s="408"/>
    </row>
    <row r="55" spans="1:11" s="409" customFormat="1" ht="15" customHeight="1" x14ac:dyDescent="0.35">
      <c r="A55" s="427" t="s">
        <v>204</v>
      </c>
      <c r="B55" s="405">
        <v>2722468</v>
      </c>
      <c r="C55" s="405">
        <v>1081605</v>
      </c>
      <c r="D55" s="405">
        <v>1640863</v>
      </c>
      <c r="E55" s="406">
        <v>409092</v>
      </c>
      <c r="F55" s="406">
        <v>192112</v>
      </c>
      <c r="G55" s="406">
        <v>216980</v>
      </c>
      <c r="H55" s="405">
        <v>2313376</v>
      </c>
      <c r="I55" s="405">
        <v>889493</v>
      </c>
      <c r="J55" s="407">
        <v>1423883</v>
      </c>
      <c r="K55" s="408"/>
    </row>
    <row r="56" spans="1:11" s="409" customFormat="1" ht="15" customHeight="1" x14ac:dyDescent="0.35">
      <c r="A56" s="427" t="s">
        <v>205</v>
      </c>
      <c r="B56" s="405">
        <v>2759404</v>
      </c>
      <c r="C56" s="405">
        <v>1098349</v>
      </c>
      <c r="D56" s="405">
        <v>1661055</v>
      </c>
      <c r="E56" s="406">
        <v>420307</v>
      </c>
      <c r="F56" s="406">
        <v>198901</v>
      </c>
      <c r="G56" s="406">
        <v>221406</v>
      </c>
      <c r="H56" s="405">
        <v>2339097</v>
      </c>
      <c r="I56" s="405">
        <v>899448</v>
      </c>
      <c r="J56" s="407">
        <v>1439649</v>
      </c>
      <c r="K56" s="408"/>
    </row>
    <row r="57" spans="1:11" s="409" customFormat="1" ht="15" customHeight="1" x14ac:dyDescent="0.35">
      <c r="A57" s="427" t="s">
        <v>206</v>
      </c>
      <c r="B57" s="405">
        <v>2734831</v>
      </c>
      <c r="C57" s="405">
        <v>1089738</v>
      </c>
      <c r="D57" s="405">
        <v>1645093</v>
      </c>
      <c r="E57" s="406">
        <v>411453</v>
      </c>
      <c r="F57" s="406">
        <v>195220</v>
      </c>
      <c r="G57" s="406">
        <v>216233</v>
      </c>
      <c r="H57" s="405">
        <v>2323378</v>
      </c>
      <c r="I57" s="405">
        <v>894518</v>
      </c>
      <c r="J57" s="407">
        <v>1428860</v>
      </c>
      <c r="K57" s="408"/>
    </row>
    <row r="58" spans="1:11" s="409" customFormat="1" ht="15" customHeight="1" x14ac:dyDescent="0.35">
      <c r="A58" s="512" t="s">
        <v>207</v>
      </c>
      <c r="B58" s="420">
        <v>2707456</v>
      </c>
      <c r="C58" s="420">
        <v>1090483</v>
      </c>
      <c r="D58" s="420">
        <v>1616973</v>
      </c>
      <c r="E58" s="421">
        <v>393749</v>
      </c>
      <c r="F58" s="421">
        <v>188698</v>
      </c>
      <c r="G58" s="421">
        <v>205051</v>
      </c>
      <c r="H58" s="420">
        <v>2313707</v>
      </c>
      <c r="I58" s="420">
        <v>901785</v>
      </c>
      <c r="J58" s="422">
        <v>1411922</v>
      </c>
      <c r="K58" s="408"/>
    </row>
    <row r="59" spans="1:11" s="409" customFormat="1" ht="6" customHeight="1" x14ac:dyDescent="0.35">
      <c r="A59" s="423"/>
      <c r="B59" s="424"/>
      <c r="C59" s="424"/>
      <c r="D59" s="424"/>
      <c r="E59" s="425"/>
      <c r="F59" s="425"/>
      <c r="G59" s="425"/>
      <c r="H59" s="424"/>
      <c r="I59" s="424"/>
      <c r="J59" s="424"/>
      <c r="K59" s="408"/>
    </row>
    <row r="60" spans="1:11" s="409" customFormat="1" ht="15" customHeight="1" x14ac:dyDescent="0.35">
      <c r="A60" s="426" t="s">
        <v>208</v>
      </c>
      <c r="B60" s="411">
        <v>2767860</v>
      </c>
      <c r="C60" s="411">
        <v>1108983</v>
      </c>
      <c r="D60" s="411">
        <v>1658877</v>
      </c>
      <c r="E60" s="412">
        <v>413035</v>
      </c>
      <c r="F60" s="412">
        <v>196593</v>
      </c>
      <c r="G60" s="412">
        <v>216442</v>
      </c>
      <c r="H60" s="411">
        <v>2354825</v>
      </c>
      <c r="I60" s="411">
        <v>912390</v>
      </c>
      <c r="J60" s="413">
        <v>1442435</v>
      </c>
      <c r="K60" s="408"/>
    </row>
    <row r="61" spans="1:11" s="409" customFormat="1" ht="15" customHeight="1" x14ac:dyDescent="0.35">
      <c r="A61" s="427" t="s">
        <v>209</v>
      </c>
      <c r="B61" s="405">
        <v>2760408</v>
      </c>
      <c r="C61" s="405">
        <v>1104842</v>
      </c>
      <c r="D61" s="405">
        <v>1655566</v>
      </c>
      <c r="E61" s="406">
        <v>419156</v>
      </c>
      <c r="F61" s="406">
        <v>199782</v>
      </c>
      <c r="G61" s="406">
        <v>219374</v>
      </c>
      <c r="H61" s="405">
        <v>2341252</v>
      </c>
      <c r="I61" s="405">
        <v>905060</v>
      </c>
      <c r="J61" s="407">
        <v>1436192</v>
      </c>
      <c r="K61" s="408"/>
    </row>
    <row r="62" spans="1:11" s="409" customFormat="1" ht="15" customHeight="1" x14ac:dyDescent="0.35">
      <c r="A62" s="428" t="s">
        <v>210</v>
      </c>
      <c r="B62" s="415">
        <v>2727003</v>
      </c>
      <c r="C62" s="415">
        <v>1094446</v>
      </c>
      <c r="D62" s="415">
        <v>1632557</v>
      </c>
      <c r="E62" s="416">
        <v>410653</v>
      </c>
      <c r="F62" s="416">
        <v>196363</v>
      </c>
      <c r="G62" s="416">
        <v>214290</v>
      </c>
      <c r="H62" s="415">
        <v>2316350</v>
      </c>
      <c r="I62" s="415">
        <v>898083</v>
      </c>
      <c r="J62" s="417">
        <v>1418267</v>
      </c>
      <c r="K62" s="408"/>
    </row>
    <row r="63" spans="1:11" s="409" customFormat="1" ht="15" customHeight="1" x14ac:dyDescent="0.35">
      <c r="A63" s="429" t="s">
        <v>211</v>
      </c>
      <c r="B63" s="405">
        <v>2666500</v>
      </c>
      <c r="C63" s="405">
        <v>1063662</v>
      </c>
      <c r="D63" s="405">
        <v>1602838</v>
      </c>
      <c r="E63" s="406">
        <v>386166</v>
      </c>
      <c r="F63" s="406">
        <v>184703</v>
      </c>
      <c r="G63" s="406">
        <v>201463</v>
      </c>
      <c r="H63" s="405">
        <v>2280334</v>
      </c>
      <c r="I63" s="405">
        <v>878959</v>
      </c>
      <c r="J63" s="407">
        <v>1401375</v>
      </c>
      <c r="K63" s="408"/>
    </row>
    <row r="64" spans="1:11" s="409" customFormat="1" ht="15" customHeight="1" x14ac:dyDescent="0.35">
      <c r="A64" s="429" t="s">
        <v>212</v>
      </c>
      <c r="B64" s="405">
        <v>2607850</v>
      </c>
      <c r="C64" s="405">
        <v>1036966</v>
      </c>
      <c r="D64" s="405">
        <v>1570884</v>
      </c>
      <c r="E64" s="406">
        <v>368250</v>
      </c>
      <c r="F64" s="406">
        <v>175934</v>
      </c>
      <c r="G64" s="406">
        <v>192316</v>
      </c>
      <c r="H64" s="405">
        <v>2239600</v>
      </c>
      <c r="I64" s="405">
        <v>861032</v>
      </c>
      <c r="J64" s="407">
        <v>1378568</v>
      </c>
      <c r="K64" s="408"/>
    </row>
    <row r="65" spans="1:11" s="409" customFormat="1" ht="15" customHeight="1" x14ac:dyDescent="0.35">
      <c r="A65" s="427" t="s">
        <v>213</v>
      </c>
      <c r="B65" s="405">
        <v>2561067</v>
      </c>
      <c r="C65" s="405">
        <v>1014863</v>
      </c>
      <c r="D65" s="405">
        <v>1546204</v>
      </c>
      <c r="E65" s="406">
        <v>358178</v>
      </c>
      <c r="F65" s="406">
        <v>170854</v>
      </c>
      <c r="G65" s="406">
        <v>187324</v>
      </c>
      <c r="H65" s="405">
        <v>2202889</v>
      </c>
      <c r="I65" s="405">
        <v>844009</v>
      </c>
      <c r="J65" s="407">
        <v>1358880</v>
      </c>
      <c r="K65" s="408"/>
    </row>
    <row r="66" spans="1:11" s="409" customFormat="1" ht="15" customHeight="1" x14ac:dyDescent="0.35">
      <c r="A66" s="427" t="s">
        <v>214</v>
      </c>
      <c r="B66" s="405">
        <v>2550237</v>
      </c>
      <c r="C66" s="405">
        <v>1010492</v>
      </c>
      <c r="D66" s="405">
        <v>1539745</v>
      </c>
      <c r="E66" s="406">
        <v>357922</v>
      </c>
      <c r="F66" s="406">
        <v>169120</v>
      </c>
      <c r="G66" s="406">
        <v>188802</v>
      </c>
      <c r="H66" s="405">
        <v>2192315</v>
      </c>
      <c r="I66" s="405">
        <v>841372</v>
      </c>
      <c r="J66" s="407">
        <v>1350943</v>
      </c>
      <c r="K66" s="408"/>
    </row>
    <row r="67" spans="1:11" s="409" customFormat="1" ht="15" customHeight="1" x14ac:dyDescent="0.35">
      <c r="A67" s="427" t="s">
        <v>215</v>
      </c>
      <c r="B67" s="405">
        <v>2572121</v>
      </c>
      <c r="C67" s="405">
        <v>1021463</v>
      </c>
      <c r="D67" s="405">
        <v>1550658</v>
      </c>
      <c r="E67" s="406">
        <v>365073</v>
      </c>
      <c r="F67" s="406">
        <v>171513</v>
      </c>
      <c r="G67" s="406">
        <v>193560</v>
      </c>
      <c r="H67" s="405">
        <v>2207048</v>
      </c>
      <c r="I67" s="405">
        <v>849950</v>
      </c>
      <c r="J67" s="407">
        <v>1357098</v>
      </c>
      <c r="K67" s="408"/>
    </row>
    <row r="68" spans="1:11" s="409" customFormat="1" ht="15" customHeight="1" x14ac:dyDescent="0.35">
      <c r="A68" s="427" t="s">
        <v>216</v>
      </c>
      <c r="B68" s="405">
        <v>2575285</v>
      </c>
      <c r="C68" s="405">
        <v>1021547</v>
      </c>
      <c r="D68" s="405">
        <v>1553738</v>
      </c>
      <c r="E68" s="406">
        <v>380844</v>
      </c>
      <c r="F68" s="406">
        <v>180447</v>
      </c>
      <c r="G68" s="406">
        <v>200397</v>
      </c>
      <c r="H68" s="405">
        <v>2194441</v>
      </c>
      <c r="I68" s="405">
        <v>841100</v>
      </c>
      <c r="J68" s="407">
        <v>1353341</v>
      </c>
      <c r="K68" s="408"/>
    </row>
    <row r="69" spans="1:11" s="409" customFormat="1" ht="15" customHeight="1" x14ac:dyDescent="0.35">
      <c r="A69" s="427" t="s">
        <v>217</v>
      </c>
      <c r="B69" s="405">
        <v>2602054</v>
      </c>
      <c r="C69" s="405">
        <v>1034443</v>
      </c>
      <c r="D69" s="405">
        <v>1567611</v>
      </c>
      <c r="E69" s="406">
        <v>393894</v>
      </c>
      <c r="F69" s="406">
        <v>187996</v>
      </c>
      <c r="G69" s="406">
        <v>205898</v>
      </c>
      <c r="H69" s="405">
        <v>2208160</v>
      </c>
      <c r="I69" s="405">
        <v>846447</v>
      </c>
      <c r="J69" s="407">
        <v>1361713</v>
      </c>
      <c r="K69" s="408"/>
    </row>
    <row r="70" spans="1:11" s="409" customFormat="1" ht="15" customHeight="1" x14ac:dyDescent="0.35">
      <c r="A70" s="427" t="s">
        <v>218</v>
      </c>
      <c r="B70" s="405">
        <v>2586018</v>
      </c>
      <c r="C70" s="405">
        <v>1029218</v>
      </c>
      <c r="D70" s="405">
        <v>1556800</v>
      </c>
      <c r="E70" s="406">
        <v>387689</v>
      </c>
      <c r="F70" s="406">
        <v>185909</v>
      </c>
      <c r="G70" s="406">
        <v>201780</v>
      </c>
      <c r="H70" s="405">
        <v>2198329</v>
      </c>
      <c r="I70" s="405">
        <v>843309</v>
      </c>
      <c r="J70" s="407">
        <v>1355020</v>
      </c>
      <c r="K70" s="408"/>
    </row>
    <row r="71" spans="1:11" s="409" customFormat="1" ht="15" customHeight="1" x14ac:dyDescent="0.35">
      <c r="A71" s="512" t="s">
        <v>219</v>
      </c>
      <c r="B71" s="420">
        <v>2560718</v>
      </c>
      <c r="C71" s="420">
        <v>1029156</v>
      </c>
      <c r="D71" s="420">
        <v>1531562</v>
      </c>
      <c r="E71" s="421">
        <v>372523</v>
      </c>
      <c r="F71" s="421">
        <v>180258</v>
      </c>
      <c r="G71" s="421">
        <v>192265</v>
      </c>
      <c r="H71" s="420">
        <v>2188195</v>
      </c>
      <c r="I71" s="420">
        <v>848898</v>
      </c>
      <c r="J71" s="422">
        <v>1339297</v>
      </c>
      <c r="K71" s="408"/>
    </row>
    <row r="72" spans="1:11" s="409" customFormat="1" ht="6" customHeight="1" x14ac:dyDescent="0.35">
      <c r="A72" s="423"/>
      <c r="B72" s="424"/>
      <c r="C72" s="424"/>
      <c r="D72" s="424"/>
      <c r="E72" s="425"/>
      <c r="F72" s="425"/>
      <c r="G72" s="425"/>
      <c r="H72" s="424"/>
      <c r="I72" s="424"/>
      <c r="J72" s="424"/>
      <c r="K72" s="408"/>
    </row>
    <row r="73" spans="1:11" s="409" customFormat="1" ht="15" customHeight="1" x14ac:dyDescent="0.35">
      <c r="A73" s="426" t="s">
        <v>251</v>
      </c>
      <c r="B73" s="411">
        <v>2599443</v>
      </c>
      <c r="C73" s="411">
        <v>1036012</v>
      </c>
      <c r="D73" s="411">
        <v>1563431</v>
      </c>
      <c r="E73" s="412">
        <v>384316</v>
      </c>
      <c r="F73" s="412">
        <v>184153</v>
      </c>
      <c r="G73" s="412">
        <v>200163</v>
      </c>
      <c r="H73" s="411">
        <v>2215127</v>
      </c>
      <c r="I73" s="411">
        <v>851859</v>
      </c>
      <c r="J73" s="413">
        <v>1363268</v>
      </c>
      <c r="K73" s="408"/>
    </row>
    <row r="74" spans="1:11" s="409" customFormat="1" ht="15" customHeight="1" x14ac:dyDescent="0.35">
      <c r="A74" s="427" t="s">
        <v>252</v>
      </c>
      <c r="B74" s="405">
        <v>2593449</v>
      </c>
      <c r="C74" s="405">
        <v>1030495</v>
      </c>
      <c r="D74" s="405">
        <v>1562954</v>
      </c>
      <c r="E74" s="406">
        <v>390755</v>
      </c>
      <c r="F74" s="406">
        <v>187004</v>
      </c>
      <c r="G74" s="406">
        <v>203751</v>
      </c>
      <c r="H74" s="405">
        <v>2202694</v>
      </c>
      <c r="I74" s="405">
        <v>843491</v>
      </c>
      <c r="J74" s="407">
        <v>1359203</v>
      </c>
      <c r="K74" s="408"/>
    </row>
    <row r="75" spans="1:11" s="409" customFormat="1" ht="15" customHeight="1" x14ac:dyDescent="0.35">
      <c r="A75" s="428" t="s">
        <v>253</v>
      </c>
      <c r="B75" s="415">
        <v>2580138</v>
      </c>
      <c r="C75" s="415">
        <v>1026360</v>
      </c>
      <c r="D75" s="415">
        <v>1553778</v>
      </c>
      <c r="E75" s="416">
        <v>391274</v>
      </c>
      <c r="F75" s="416">
        <v>188126</v>
      </c>
      <c r="G75" s="416">
        <v>203148</v>
      </c>
      <c r="H75" s="415">
        <v>2188864</v>
      </c>
      <c r="I75" s="415">
        <v>838234</v>
      </c>
      <c r="J75" s="417">
        <v>1350630</v>
      </c>
      <c r="K75" s="408"/>
    </row>
    <row r="76" spans="1:11" s="409" customFormat="1" ht="15" customHeight="1" x14ac:dyDescent="0.35">
      <c r="A76" s="429" t="s">
        <v>254</v>
      </c>
      <c r="B76" s="405">
        <v>2512718</v>
      </c>
      <c r="C76" s="405">
        <v>997231</v>
      </c>
      <c r="D76" s="405">
        <v>1515487</v>
      </c>
      <c r="E76" s="406">
        <v>362411</v>
      </c>
      <c r="F76" s="406">
        <v>174884</v>
      </c>
      <c r="G76" s="406">
        <v>187527</v>
      </c>
      <c r="H76" s="405">
        <v>2150307</v>
      </c>
      <c r="I76" s="405">
        <v>822347</v>
      </c>
      <c r="J76" s="407">
        <v>1327960</v>
      </c>
      <c r="K76" s="408"/>
    </row>
    <row r="77" spans="1:11" s="409" customFormat="1" ht="15" customHeight="1" x14ac:dyDescent="0.35">
      <c r="A77" s="429" t="s">
        <v>255</v>
      </c>
      <c r="B77" s="405">
        <v>2454883</v>
      </c>
      <c r="C77" s="405">
        <v>968462</v>
      </c>
      <c r="D77" s="405">
        <v>1486421</v>
      </c>
      <c r="E77" s="406">
        <v>350025</v>
      </c>
      <c r="F77" s="406">
        <v>167982</v>
      </c>
      <c r="G77" s="406">
        <v>182043</v>
      </c>
      <c r="H77" s="405">
        <v>2104858</v>
      </c>
      <c r="I77" s="405">
        <v>800480</v>
      </c>
      <c r="J77" s="407">
        <v>1304378</v>
      </c>
      <c r="K77" s="408"/>
    </row>
    <row r="78" spans="1:11" s="409" customFormat="1" ht="15" customHeight="1" x14ac:dyDescent="0.35">
      <c r="A78" s="427" t="s">
        <v>256</v>
      </c>
      <c r="B78" s="405">
        <v>2405963</v>
      </c>
      <c r="C78" s="405">
        <v>945079</v>
      </c>
      <c r="D78" s="405">
        <v>1460884</v>
      </c>
      <c r="E78" s="406">
        <v>338504</v>
      </c>
      <c r="F78" s="406">
        <v>162336</v>
      </c>
      <c r="G78" s="406">
        <v>176168</v>
      </c>
      <c r="H78" s="405">
        <v>2067459</v>
      </c>
      <c r="I78" s="405">
        <v>782743</v>
      </c>
      <c r="J78" s="407">
        <v>1284716</v>
      </c>
      <c r="K78" s="408"/>
    </row>
    <row r="79" spans="1:11" s="409" customFormat="1" ht="15" customHeight="1" x14ac:dyDescent="0.35">
      <c r="A79" s="427" t="s">
        <v>257</v>
      </c>
      <c r="B79" s="405">
        <v>2404606</v>
      </c>
      <c r="C79" s="405">
        <v>944623</v>
      </c>
      <c r="D79" s="405">
        <v>1459983</v>
      </c>
      <c r="E79" s="406">
        <v>338836</v>
      </c>
      <c r="F79" s="406">
        <v>161491</v>
      </c>
      <c r="G79" s="406">
        <v>177345</v>
      </c>
      <c r="H79" s="405">
        <v>2065770</v>
      </c>
      <c r="I79" s="405">
        <v>783132</v>
      </c>
      <c r="J79" s="407">
        <v>1282638</v>
      </c>
      <c r="K79" s="408"/>
    </row>
    <row r="80" spans="1:11" s="409" customFormat="1" ht="15" customHeight="1" x14ac:dyDescent="0.35">
      <c r="A80" s="427" t="s">
        <v>258</v>
      </c>
      <c r="B80" s="405">
        <v>2426511</v>
      </c>
      <c r="C80" s="405">
        <v>954780</v>
      </c>
      <c r="D80" s="405">
        <v>1471731</v>
      </c>
      <c r="E80" s="406">
        <v>347251</v>
      </c>
      <c r="F80" s="406">
        <v>164473</v>
      </c>
      <c r="G80" s="406">
        <v>182778</v>
      </c>
      <c r="H80" s="405">
        <v>2079260</v>
      </c>
      <c r="I80" s="405">
        <v>790307</v>
      </c>
      <c r="J80" s="407">
        <v>1288953</v>
      </c>
      <c r="K80" s="408"/>
    </row>
    <row r="81" spans="1:11" s="409" customFormat="1" ht="15" customHeight="1" x14ac:dyDescent="0.35">
      <c r="A81" s="427" t="s">
        <v>259</v>
      </c>
      <c r="B81" s="405">
        <v>2421665</v>
      </c>
      <c r="C81" s="405">
        <v>952761</v>
      </c>
      <c r="D81" s="405">
        <v>1468904</v>
      </c>
      <c r="E81" s="406">
        <v>361837</v>
      </c>
      <c r="F81" s="406">
        <v>172811</v>
      </c>
      <c r="G81" s="406">
        <v>189026</v>
      </c>
      <c r="H81" s="405">
        <v>2059828</v>
      </c>
      <c r="I81" s="405">
        <v>779950</v>
      </c>
      <c r="J81" s="407">
        <v>1279878</v>
      </c>
      <c r="K81" s="408"/>
    </row>
    <row r="82" spans="1:11" s="409" customFormat="1" ht="15" customHeight="1" x14ac:dyDescent="0.35">
      <c r="A82" s="427" t="s">
        <v>260</v>
      </c>
      <c r="B82" s="405">
        <v>2443766</v>
      </c>
      <c r="C82" s="405">
        <v>963301</v>
      </c>
      <c r="D82" s="405">
        <v>1480465</v>
      </c>
      <c r="E82" s="406">
        <v>375570</v>
      </c>
      <c r="F82" s="406">
        <v>180445</v>
      </c>
      <c r="G82" s="406">
        <v>195125</v>
      </c>
      <c r="H82" s="405">
        <v>2068196</v>
      </c>
      <c r="I82" s="405">
        <v>782856</v>
      </c>
      <c r="J82" s="407">
        <v>1285340</v>
      </c>
      <c r="K82" s="408"/>
    </row>
    <row r="83" spans="1:11" s="409" customFormat="1" ht="15" customHeight="1" x14ac:dyDescent="0.35">
      <c r="A83" s="427" t="s">
        <v>261</v>
      </c>
      <c r="B83" s="405">
        <v>2424961</v>
      </c>
      <c r="C83" s="405">
        <v>958866</v>
      </c>
      <c r="D83" s="405">
        <v>1466095</v>
      </c>
      <c r="E83" s="406">
        <v>367908</v>
      </c>
      <c r="F83" s="406">
        <v>177959</v>
      </c>
      <c r="G83" s="406">
        <v>189949</v>
      </c>
      <c r="H83" s="405">
        <v>2057053</v>
      </c>
      <c r="I83" s="405">
        <v>780907</v>
      </c>
      <c r="J83" s="407">
        <v>1276146</v>
      </c>
      <c r="K83" s="408"/>
    </row>
    <row r="84" spans="1:11" s="409" customFormat="1" ht="15" customHeight="1" x14ac:dyDescent="0.35">
      <c r="A84" s="512" t="s">
        <v>262</v>
      </c>
      <c r="B84" s="420">
        <v>2408670</v>
      </c>
      <c r="C84" s="420">
        <v>964671</v>
      </c>
      <c r="D84" s="420">
        <v>1443999</v>
      </c>
      <c r="E84" s="421">
        <v>353741</v>
      </c>
      <c r="F84" s="421">
        <v>172786</v>
      </c>
      <c r="G84" s="421">
        <v>180955</v>
      </c>
      <c r="H84" s="420">
        <v>2054929</v>
      </c>
      <c r="I84" s="420">
        <v>791885</v>
      </c>
      <c r="J84" s="422">
        <v>1263044</v>
      </c>
      <c r="K84" s="408"/>
    </row>
    <row r="85" spans="1:11" s="409" customFormat="1" ht="6" customHeight="1" x14ac:dyDescent="0.35">
      <c r="A85" s="423"/>
      <c r="B85" s="424"/>
      <c r="C85" s="424"/>
      <c r="D85" s="424"/>
      <c r="E85" s="425"/>
      <c r="F85" s="425"/>
      <c r="G85" s="425"/>
      <c r="H85" s="424"/>
      <c r="I85" s="424"/>
      <c r="J85" s="424"/>
      <c r="K85" s="408"/>
    </row>
    <row r="86" spans="1:11" s="409" customFormat="1" ht="15" customHeight="1" x14ac:dyDescent="0.35">
      <c r="A86"/>
      <c r="B86"/>
      <c r="C86"/>
      <c r="D86"/>
      <c r="E86"/>
      <c r="F86"/>
      <c r="G86"/>
      <c r="H86"/>
      <c r="I86"/>
      <c r="J86"/>
      <c r="K86" s="408"/>
    </row>
    <row r="87" spans="1:11" s="409" customFormat="1" ht="15" customHeight="1" x14ac:dyDescent="0.35">
      <c r="A87"/>
      <c r="B87"/>
      <c r="C87"/>
      <c r="D87"/>
      <c r="E87"/>
      <c r="F87"/>
      <c r="G87"/>
      <c r="H87"/>
      <c r="I87"/>
      <c r="J87"/>
      <c r="K87" s="408"/>
    </row>
    <row r="88" spans="1:11" s="409" customFormat="1" ht="15" customHeight="1" x14ac:dyDescent="0.35">
      <c r="A88"/>
      <c r="B88"/>
      <c r="C88"/>
      <c r="D88"/>
      <c r="E88"/>
      <c r="F88"/>
      <c r="G88"/>
      <c r="H88"/>
      <c r="I88"/>
      <c r="J88"/>
      <c r="K88" s="408"/>
    </row>
    <row r="89" spans="1:11" s="409" customFormat="1" ht="15" customHeight="1" x14ac:dyDescent="0.35">
      <c r="A89"/>
      <c r="B89"/>
      <c r="C89"/>
      <c r="D89"/>
      <c r="E89"/>
      <c r="F89"/>
      <c r="G89"/>
      <c r="H89"/>
      <c r="I89"/>
      <c r="J89"/>
      <c r="K89" s="408"/>
    </row>
    <row r="90" spans="1:11" s="409" customFormat="1" ht="15" customHeight="1" x14ac:dyDescent="0.35">
      <c r="A90"/>
      <c r="B90"/>
      <c r="C90"/>
      <c r="D90"/>
      <c r="E90"/>
      <c r="F90"/>
      <c r="G90"/>
      <c r="H90"/>
      <c r="I90"/>
      <c r="J90"/>
      <c r="K90" s="408"/>
    </row>
    <row r="91" spans="1:11" s="409" customFormat="1" ht="15" customHeight="1" x14ac:dyDescent="0.35">
      <c r="A91"/>
      <c r="B91"/>
      <c r="C91"/>
      <c r="D91"/>
      <c r="E91"/>
      <c r="F91"/>
      <c r="G91"/>
      <c r="H91"/>
      <c r="I91"/>
      <c r="J91"/>
      <c r="K91" s="408"/>
    </row>
    <row r="92" spans="1:11" s="409" customFormat="1" ht="15" customHeight="1" x14ac:dyDescent="0.35">
      <c r="A92"/>
      <c r="B92"/>
      <c r="C92"/>
      <c r="D92"/>
      <c r="E92"/>
      <c r="F92"/>
      <c r="G92"/>
      <c r="H92"/>
      <c r="I92"/>
      <c r="J92"/>
      <c r="K92" s="408"/>
    </row>
    <row r="93" spans="1:11" s="409" customFormat="1" ht="15" customHeight="1" x14ac:dyDescent="0.35">
      <c r="A93"/>
      <c r="B93"/>
      <c r="C93"/>
      <c r="D93"/>
      <c r="E93"/>
      <c r="F93"/>
      <c r="G93"/>
      <c r="H93"/>
      <c r="I93"/>
      <c r="J93"/>
      <c r="K93" s="408"/>
    </row>
    <row r="94" spans="1:11" s="409" customFormat="1" ht="15" customHeight="1" x14ac:dyDescent="0.35">
      <c r="A94"/>
      <c r="B94"/>
      <c r="C94"/>
      <c r="D94"/>
      <c r="E94"/>
      <c r="F94"/>
      <c r="G94"/>
      <c r="H94"/>
      <c r="I94"/>
      <c r="J94"/>
      <c r="K94" s="408"/>
    </row>
    <row r="95" spans="1:11" s="409" customFormat="1" ht="15" customHeight="1" x14ac:dyDescent="0.35">
      <c r="A95"/>
      <c r="B95"/>
      <c r="C95"/>
      <c r="D95"/>
      <c r="E95"/>
      <c r="F95"/>
      <c r="G95"/>
      <c r="H95"/>
      <c r="I95"/>
      <c r="J95"/>
      <c r="K95" s="408"/>
    </row>
    <row r="96" spans="1:11" s="409" customFormat="1" ht="15" customHeight="1" x14ac:dyDescent="0.35">
      <c r="A96"/>
      <c r="B96"/>
      <c r="C96"/>
      <c r="D96"/>
      <c r="E96"/>
      <c r="F96"/>
      <c r="G96"/>
      <c r="H96"/>
      <c r="I96"/>
      <c r="J96"/>
      <c r="K96" s="408"/>
    </row>
    <row r="97" spans="1:11" s="409" customFormat="1" ht="15" customHeight="1" x14ac:dyDescent="0.35">
      <c r="A97"/>
      <c r="B97"/>
      <c r="C97"/>
      <c r="D97"/>
      <c r="E97"/>
      <c r="F97"/>
      <c r="G97"/>
      <c r="H97"/>
      <c r="I97"/>
      <c r="J97"/>
      <c r="K97" s="408"/>
    </row>
    <row r="98" spans="1:11" s="409" customFormat="1" ht="6" customHeight="1" x14ac:dyDescent="0.35">
      <c r="A98"/>
      <c r="B98"/>
      <c r="C98"/>
      <c r="D98"/>
      <c r="E98"/>
      <c r="F98"/>
      <c r="G98"/>
      <c r="H98"/>
      <c r="I98"/>
      <c r="J98"/>
      <c r="K98" s="408"/>
    </row>
    <row r="99" spans="1:11" s="409" customFormat="1" ht="15" customHeight="1" x14ac:dyDescent="0.35">
      <c r="A99"/>
      <c r="B99"/>
      <c r="C99"/>
      <c r="D99"/>
      <c r="E99"/>
      <c r="F99"/>
      <c r="G99"/>
      <c r="H99"/>
      <c r="I99"/>
      <c r="J99"/>
      <c r="K99" s="408"/>
    </row>
    <row r="100" spans="1:11" s="409" customFormat="1" ht="15" customHeight="1" x14ac:dyDescent="0.35">
      <c r="A100"/>
      <c r="B100"/>
      <c r="C100"/>
      <c r="D100"/>
      <c r="E100"/>
      <c r="F100"/>
      <c r="G100"/>
      <c r="H100"/>
      <c r="I100"/>
      <c r="J100"/>
      <c r="K100" s="408"/>
    </row>
    <row r="101" spans="1:11" s="409" customFormat="1" ht="15" customHeight="1" x14ac:dyDescent="0.35">
      <c r="A101"/>
      <c r="B101"/>
      <c r="C101"/>
      <c r="D101"/>
      <c r="E101"/>
      <c r="F101"/>
      <c r="G101"/>
      <c r="H101"/>
      <c r="I101"/>
      <c r="J101"/>
      <c r="K101" s="408"/>
    </row>
    <row r="102" spans="1:11" s="409" customFormat="1" ht="15" customHeight="1" x14ac:dyDescent="0.35">
      <c r="A102"/>
      <c r="B102"/>
      <c r="C102"/>
      <c r="D102"/>
      <c r="E102"/>
      <c r="F102"/>
      <c r="G102"/>
      <c r="H102"/>
      <c r="I102"/>
      <c r="J102"/>
      <c r="K102" s="408"/>
    </row>
    <row r="103" spans="1:11" s="409" customFormat="1" ht="15" customHeight="1" x14ac:dyDescent="0.35">
      <c r="A103"/>
      <c r="B103"/>
      <c r="C103"/>
      <c r="D103"/>
      <c r="E103"/>
      <c r="F103"/>
      <c r="G103"/>
      <c r="H103"/>
      <c r="I103"/>
      <c r="J103"/>
      <c r="K103" s="408"/>
    </row>
    <row r="104" spans="1:11" s="409" customFormat="1" ht="15" customHeight="1" x14ac:dyDescent="0.35">
      <c r="A104"/>
      <c r="B104"/>
      <c r="C104"/>
      <c r="D104"/>
      <c r="E104"/>
      <c r="F104"/>
      <c r="G104"/>
      <c r="H104"/>
      <c r="I104"/>
      <c r="J104"/>
      <c r="K104" s="408"/>
    </row>
    <row r="105" spans="1:11" s="409" customFormat="1" ht="15" customHeight="1" x14ac:dyDescent="0.35">
      <c r="A105"/>
      <c r="B105"/>
      <c r="C105"/>
      <c r="D105"/>
      <c r="E105"/>
      <c r="F105"/>
      <c r="G105"/>
      <c r="H105"/>
      <c r="I105"/>
      <c r="J105"/>
      <c r="K105" s="408"/>
    </row>
    <row r="106" spans="1:11" s="409" customFormat="1" ht="15" customHeight="1" x14ac:dyDescent="0.35">
      <c r="A106"/>
      <c r="B106"/>
      <c r="C106"/>
      <c r="D106"/>
      <c r="E106"/>
      <c r="F106"/>
      <c r="G106"/>
      <c r="H106"/>
      <c r="I106"/>
      <c r="J106"/>
      <c r="K106" s="408"/>
    </row>
    <row r="107" spans="1:11" s="409" customFormat="1" ht="15" customHeight="1" x14ac:dyDescent="0.35">
      <c r="A107"/>
      <c r="B107"/>
      <c r="C107"/>
      <c r="D107"/>
      <c r="E107"/>
      <c r="F107"/>
      <c r="G107"/>
      <c r="H107"/>
      <c r="I107"/>
      <c r="J107"/>
      <c r="K107" s="408"/>
    </row>
    <row r="108" spans="1:11" s="409" customFormat="1" ht="15" customHeight="1" x14ac:dyDescent="0.35">
      <c r="A108"/>
      <c r="B108"/>
      <c r="C108"/>
      <c r="D108"/>
      <c r="E108"/>
      <c r="F108"/>
      <c r="G108"/>
      <c r="H108"/>
      <c r="I108"/>
      <c r="J108"/>
      <c r="K108" s="408"/>
    </row>
    <row r="109" spans="1:11" s="409" customFormat="1" ht="15" customHeight="1" x14ac:dyDescent="0.35">
      <c r="A109" s="430" t="s">
        <v>20</v>
      </c>
      <c r="B109"/>
      <c r="C109"/>
      <c r="D109"/>
      <c r="E109"/>
      <c r="F109"/>
      <c r="G109"/>
      <c r="H109"/>
      <c r="I109"/>
      <c r="J109"/>
      <c r="K109" s="408"/>
    </row>
    <row r="110" spans="1:11" s="409" customFormat="1" ht="15" customHeight="1" x14ac:dyDescent="0.35">
      <c r="A110" s="431" t="s">
        <v>220</v>
      </c>
      <c r="B110"/>
      <c r="C110"/>
      <c r="D110"/>
      <c r="E110"/>
      <c r="F110"/>
      <c r="G110"/>
      <c r="H110"/>
      <c r="I110"/>
      <c r="J110"/>
      <c r="K110" s="408"/>
    </row>
    <row r="111" spans="1:11" x14ac:dyDescent="0.35">
      <c r="B111" s="510"/>
      <c r="C111" s="510"/>
      <c r="D111" s="510"/>
      <c r="E111" s="511"/>
      <c r="F111" s="511"/>
      <c r="G111" s="511"/>
      <c r="H111" s="511"/>
      <c r="I111" s="511"/>
      <c r="J111" s="511"/>
    </row>
    <row r="112" spans="1:11" x14ac:dyDescent="0.35">
      <c r="B112" s="510"/>
      <c r="C112" s="510"/>
      <c r="D112" s="510"/>
      <c r="E112" s="511"/>
      <c r="F112" s="511"/>
      <c r="G112" s="511"/>
      <c r="H112" s="511"/>
      <c r="I112" s="511"/>
      <c r="J112" s="511"/>
    </row>
    <row r="113" spans="2:10" x14ac:dyDescent="0.35">
      <c r="B113" s="510"/>
      <c r="C113" s="510"/>
      <c r="D113" s="510"/>
      <c r="E113" s="511"/>
      <c r="F113" s="511"/>
      <c r="G113" s="511"/>
      <c r="H113" s="511"/>
      <c r="I113" s="511"/>
      <c r="J113" s="511"/>
    </row>
    <row r="114" spans="2:10" x14ac:dyDescent="0.35">
      <c r="B114" s="510"/>
      <c r="C114" s="510"/>
      <c r="D114" s="510"/>
      <c r="E114" s="511"/>
      <c r="F114" s="511"/>
      <c r="G114" s="511"/>
      <c r="H114" s="511"/>
      <c r="I114" s="511"/>
      <c r="J114" s="511"/>
    </row>
    <row r="115" spans="2:10" x14ac:dyDescent="0.35">
      <c r="B115" s="510"/>
      <c r="C115" s="510"/>
      <c r="D115" s="510"/>
      <c r="E115" s="511"/>
      <c r="F115" s="511"/>
      <c r="G115" s="511"/>
      <c r="H115" s="511"/>
      <c r="I115" s="511"/>
      <c r="J115" s="511"/>
    </row>
    <row r="116" spans="2:10" x14ac:dyDescent="0.35">
      <c r="B116" s="510"/>
      <c r="C116" s="510"/>
      <c r="D116" s="510"/>
      <c r="E116" s="511"/>
      <c r="F116" s="511"/>
      <c r="G116" s="511"/>
      <c r="H116" s="511"/>
      <c r="I116" s="511"/>
      <c r="J116" s="511"/>
    </row>
    <row r="117" spans="2:10" x14ac:dyDescent="0.35">
      <c r="B117" s="510"/>
      <c r="C117" s="510"/>
      <c r="D117" s="510"/>
      <c r="E117" s="511"/>
      <c r="F117" s="511"/>
      <c r="G117" s="511"/>
      <c r="H117" s="511"/>
      <c r="I117" s="511"/>
      <c r="J117" s="511"/>
    </row>
    <row r="118" spans="2:10" x14ac:dyDescent="0.35">
      <c r="B118" s="510"/>
      <c r="C118" s="510"/>
      <c r="D118" s="510"/>
      <c r="E118" s="511"/>
      <c r="F118" s="511"/>
      <c r="G118" s="511"/>
      <c r="H118" s="511"/>
      <c r="I118" s="511"/>
      <c r="J118" s="511"/>
    </row>
    <row r="119" spans="2:10" x14ac:dyDescent="0.35">
      <c r="B119" s="510"/>
      <c r="C119" s="510"/>
      <c r="D119" s="510"/>
      <c r="E119" s="511"/>
      <c r="F119" s="511"/>
      <c r="G119" s="511"/>
      <c r="H119" s="511"/>
      <c r="I119" s="511"/>
      <c r="J119" s="511"/>
    </row>
    <row r="120" spans="2:10" x14ac:dyDescent="0.35">
      <c r="B120" s="510"/>
      <c r="C120" s="510"/>
      <c r="D120" s="510"/>
      <c r="E120" s="511"/>
      <c r="F120" s="511"/>
      <c r="G120" s="511"/>
      <c r="H120" s="511"/>
      <c r="I120" s="511"/>
      <c r="J120" s="511"/>
    </row>
    <row r="121" spans="2:10" x14ac:dyDescent="0.35">
      <c r="B121" s="510"/>
      <c r="C121" s="510"/>
      <c r="D121" s="510"/>
      <c r="E121" s="511"/>
      <c r="F121" s="511"/>
      <c r="G121" s="511"/>
      <c r="H121" s="511"/>
      <c r="I121" s="511"/>
      <c r="J121" s="511"/>
    </row>
    <row r="122" spans="2:10" x14ac:dyDescent="0.35">
      <c r="B122" s="510"/>
      <c r="C122" s="510"/>
      <c r="D122" s="510"/>
      <c r="E122" s="511"/>
      <c r="F122" s="511"/>
      <c r="G122" s="511"/>
      <c r="H122" s="511"/>
      <c r="I122" s="511"/>
      <c r="J122" s="511"/>
    </row>
    <row r="123" spans="2:10" x14ac:dyDescent="0.35">
      <c r="B123" s="510"/>
      <c r="C123" s="510"/>
      <c r="D123" s="510"/>
      <c r="E123" s="511"/>
      <c r="F123" s="511"/>
      <c r="G123" s="511"/>
      <c r="H123" s="511"/>
      <c r="I123" s="511"/>
      <c r="J123" s="511"/>
    </row>
    <row r="124" spans="2:10" x14ac:dyDescent="0.35">
      <c r="B124" s="510"/>
      <c r="C124" s="510"/>
      <c r="D124" s="510"/>
      <c r="E124" s="511"/>
      <c r="F124" s="511"/>
      <c r="G124" s="511"/>
      <c r="H124" s="511"/>
      <c r="I124" s="511"/>
      <c r="J124" s="511"/>
    </row>
    <row r="125" spans="2:10" x14ac:dyDescent="0.35">
      <c r="B125" s="510"/>
      <c r="C125" s="510"/>
      <c r="D125" s="510"/>
      <c r="E125" s="511"/>
      <c r="F125" s="511"/>
      <c r="G125" s="511"/>
      <c r="H125" s="511"/>
      <c r="I125" s="511"/>
      <c r="J125" s="511"/>
    </row>
    <row r="126" spans="2:10" x14ac:dyDescent="0.35">
      <c r="B126" s="510"/>
      <c r="C126" s="510"/>
      <c r="D126" s="510"/>
      <c r="E126" s="511"/>
      <c r="F126" s="511"/>
      <c r="G126" s="511"/>
      <c r="H126" s="511"/>
      <c r="I126" s="511"/>
      <c r="J126" s="511"/>
    </row>
    <row r="127" spans="2:10" x14ac:dyDescent="0.35">
      <c r="B127" s="510"/>
      <c r="C127" s="510"/>
      <c r="D127" s="510"/>
      <c r="E127" s="511"/>
      <c r="F127" s="511"/>
      <c r="G127" s="511"/>
      <c r="H127" s="511"/>
      <c r="I127" s="511"/>
      <c r="J127" s="511"/>
    </row>
    <row r="128" spans="2:10" x14ac:dyDescent="0.35">
      <c r="B128" s="510"/>
      <c r="C128" s="510"/>
      <c r="D128" s="510"/>
      <c r="E128" s="511"/>
      <c r="F128" s="511"/>
      <c r="G128" s="511"/>
      <c r="H128" s="511"/>
      <c r="I128" s="511"/>
      <c r="J128" s="511"/>
    </row>
    <row r="129" spans="2:10" x14ac:dyDescent="0.35">
      <c r="B129" s="510"/>
      <c r="C129" s="510"/>
      <c r="D129" s="510"/>
      <c r="E129" s="511"/>
      <c r="F129" s="511"/>
      <c r="G129" s="511"/>
      <c r="H129" s="511"/>
      <c r="I129" s="511"/>
      <c r="J129" s="511"/>
    </row>
    <row r="130" spans="2:10" x14ac:dyDescent="0.35">
      <c r="B130" s="510"/>
      <c r="C130" s="510"/>
      <c r="D130" s="510"/>
      <c r="E130" s="511"/>
      <c r="F130" s="511"/>
      <c r="G130" s="511"/>
      <c r="H130" s="511"/>
      <c r="I130" s="511"/>
      <c r="J130" s="511"/>
    </row>
    <row r="131" spans="2:10" x14ac:dyDescent="0.35">
      <c r="B131" s="510"/>
      <c r="C131" s="510"/>
      <c r="D131" s="510"/>
      <c r="E131" s="511"/>
      <c r="F131" s="511"/>
      <c r="G131" s="511"/>
      <c r="H131" s="511"/>
      <c r="I131" s="511"/>
      <c r="J131" s="511"/>
    </row>
    <row r="132" spans="2:10" x14ac:dyDescent="0.35">
      <c r="B132" s="510"/>
      <c r="C132" s="510"/>
      <c r="D132" s="510"/>
      <c r="E132" s="511"/>
      <c r="F132" s="511"/>
      <c r="G132" s="511"/>
      <c r="H132" s="511"/>
      <c r="I132" s="511"/>
      <c r="J132" s="511"/>
    </row>
    <row r="133" spans="2:10" x14ac:dyDescent="0.35">
      <c r="B133" s="510"/>
      <c r="C133" s="510"/>
      <c r="D133" s="510"/>
      <c r="E133" s="511"/>
      <c r="F133" s="511"/>
      <c r="G133" s="511"/>
      <c r="H133" s="511"/>
      <c r="I133" s="511"/>
      <c r="J133" s="511"/>
    </row>
    <row r="134" spans="2:10" x14ac:dyDescent="0.35">
      <c r="B134" s="510"/>
      <c r="C134" s="510"/>
      <c r="D134" s="510"/>
      <c r="E134" s="511"/>
      <c r="F134" s="511"/>
      <c r="G134" s="511"/>
      <c r="H134" s="511"/>
      <c r="I134" s="511"/>
      <c r="J134" s="511"/>
    </row>
    <row r="135" spans="2:10" x14ac:dyDescent="0.35">
      <c r="B135" s="510"/>
      <c r="C135" s="510"/>
      <c r="D135" s="510"/>
      <c r="E135" s="511"/>
      <c r="F135" s="511"/>
      <c r="G135" s="511"/>
      <c r="H135" s="511"/>
      <c r="I135" s="511"/>
      <c r="J135" s="511"/>
    </row>
    <row r="136" spans="2:10" x14ac:dyDescent="0.35">
      <c r="B136" s="510"/>
      <c r="C136" s="510"/>
      <c r="D136" s="510"/>
      <c r="E136" s="511"/>
      <c r="F136" s="511"/>
      <c r="G136" s="511"/>
      <c r="H136" s="511"/>
      <c r="I136" s="511"/>
      <c r="J136" s="511"/>
    </row>
    <row r="137" spans="2:10" x14ac:dyDescent="0.35">
      <c r="B137" s="510"/>
      <c r="C137" s="510"/>
      <c r="D137" s="510"/>
      <c r="E137" s="511"/>
      <c r="F137" s="511"/>
      <c r="G137" s="511"/>
      <c r="H137" s="511"/>
      <c r="I137" s="511"/>
      <c r="J137" s="511"/>
    </row>
    <row r="138" spans="2:10" x14ac:dyDescent="0.35">
      <c r="B138" s="510"/>
      <c r="C138" s="510"/>
      <c r="D138" s="510"/>
      <c r="E138" s="511"/>
      <c r="F138" s="511"/>
      <c r="G138" s="511"/>
      <c r="H138" s="511"/>
      <c r="I138" s="511"/>
      <c r="J138" s="511"/>
    </row>
    <row r="139" spans="2:10" x14ac:dyDescent="0.35">
      <c r="B139" s="510"/>
      <c r="C139" s="510"/>
      <c r="D139" s="510"/>
      <c r="E139" s="511"/>
      <c r="F139" s="511"/>
      <c r="G139" s="511"/>
      <c r="H139" s="511"/>
      <c r="I139" s="511"/>
      <c r="J139" s="511"/>
    </row>
    <row r="140" spans="2:10" x14ac:dyDescent="0.35">
      <c r="B140" s="510"/>
      <c r="C140" s="510"/>
      <c r="D140" s="510"/>
      <c r="E140" s="511"/>
      <c r="F140" s="511"/>
      <c r="G140" s="511"/>
      <c r="H140" s="511"/>
      <c r="I140" s="511"/>
      <c r="J140" s="511"/>
    </row>
    <row r="141" spans="2:10" x14ac:dyDescent="0.35">
      <c r="B141" s="510"/>
      <c r="C141" s="510"/>
      <c r="D141" s="510"/>
      <c r="E141" s="511"/>
      <c r="F141" s="511"/>
      <c r="G141" s="511"/>
      <c r="H141" s="511"/>
      <c r="I141" s="511"/>
      <c r="J141" s="511"/>
    </row>
    <row r="142" spans="2:10" x14ac:dyDescent="0.35">
      <c r="B142" s="510"/>
      <c r="C142" s="510"/>
      <c r="D142" s="510"/>
      <c r="E142" s="511"/>
      <c r="F142" s="511"/>
      <c r="G142" s="511"/>
      <c r="H142" s="511"/>
      <c r="I142" s="511"/>
      <c r="J142" s="511"/>
    </row>
    <row r="143" spans="2:10" x14ac:dyDescent="0.35">
      <c r="B143" s="510"/>
      <c r="C143" s="510"/>
      <c r="D143" s="510"/>
      <c r="E143" s="511"/>
      <c r="F143" s="511"/>
      <c r="G143" s="511"/>
      <c r="H143" s="511"/>
      <c r="I143" s="511"/>
      <c r="J143" s="511"/>
    </row>
    <row r="144" spans="2:10" x14ac:dyDescent="0.35">
      <c r="B144" s="510"/>
      <c r="C144" s="510"/>
      <c r="D144" s="510"/>
      <c r="E144" s="511"/>
      <c r="F144" s="511"/>
      <c r="G144" s="511"/>
      <c r="H144" s="511"/>
      <c r="I144" s="511"/>
      <c r="J144" s="511"/>
    </row>
    <row r="145" spans="2:10" x14ac:dyDescent="0.35">
      <c r="B145" s="510"/>
      <c r="C145" s="510"/>
      <c r="D145" s="510"/>
      <c r="E145" s="511"/>
      <c r="F145" s="511"/>
      <c r="G145" s="511"/>
      <c r="H145" s="511"/>
      <c r="I145" s="511"/>
      <c r="J145" s="511"/>
    </row>
    <row r="146" spans="2:10" x14ac:dyDescent="0.35">
      <c r="B146" s="510"/>
      <c r="C146" s="510"/>
      <c r="D146" s="510"/>
      <c r="E146" s="511"/>
      <c r="F146" s="511"/>
      <c r="G146" s="511"/>
      <c r="H146" s="511"/>
      <c r="I146" s="511"/>
      <c r="J146" s="511"/>
    </row>
    <row r="147" spans="2:10" x14ac:dyDescent="0.35">
      <c r="B147" s="510"/>
      <c r="C147" s="510"/>
      <c r="D147" s="510"/>
      <c r="E147" s="511"/>
      <c r="F147" s="511"/>
      <c r="G147" s="511"/>
      <c r="H147" s="511"/>
      <c r="I147" s="511"/>
      <c r="J147" s="511"/>
    </row>
    <row r="148" spans="2:10" x14ac:dyDescent="0.35">
      <c r="B148" s="510"/>
      <c r="C148" s="510"/>
      <c r="D148" s="510"/>
      <c r="E148" s="511"/>
      <c r="F148" s="511"/>
      <c r="G148" s="511"/>
      <c r="H148" s="511"/>
      <c r="I148" s="511"/>
      <c r="J148" s="511"/>
    </row>
    <row r="149" spans="2:10" x14ac:dyDescent="0.35">
      <c r="B149" s="510"/>
      <c r="C149" s="510"/>
      <c r="D149" s="510"/>
      <c r="E149" s="511"/>
      <c r="F149" s="511"/>
      <c r="G149" s="511"/>
      <c r="H149" s="511"/>
      <c r="I149" s="511"/>
      <c r="J149" s="511"/>
    </row>
    <row r="150" spans="2:10" x14ac:dyDescent="0.35">
      <c r="B150" s="510"/>
      <c r="C150" s="510"/>
      <c r="D150" s="510"/>
      <c r="E150" s="511"/>
      <c r="F150" s="511"/>
      <c r="G150" s="511"/>
      <c r="H150" s="511"/>
      <c r="I150" s="511"/>
      <c r="J150" s="511"/>
    </row>
    <row r="151" spans="2:10" x14ac:dyDescent="0.35">
      <c r="B151" s="510"/>
      <c r="C151" s="510"/>
      <c r="D151" s="510"/>
      <c r="E151" s="511"/>
      <c r="F151" s="511"/>
      <c r="G151" s="511"/>
      <c r="H151" s="511"/>
      <c r="I151" s="511"/>
      <c r="J151" s="511"/>
    </row>
    <row r="152" spans="2:10" x14ac:dyDescent="0.35">
      <c r="B152" s="510"/>
      <c r="C152" s="510"/>
      <c r="D152" s="510"/>
      <c r="E152" s="511"/>
      <c r="F152" s="511"/>
      <c r="G152" s="511"/>
      <c r="H152" s="511"/>
      <c r="I152" s="511"/>
      <c r="J152" s="511"/>
    </row>
    <row r="153" spans="2:10" x14ac:dyDescent="0.35">
      <c r="B153" s="510"/>
      <c r="C153" s="510"/>
      <c r="D153" s="510"/>
      <c r="E153" s="511"/>
      <c r="F153" s="511"/>
      <c r="G153" s="511"/>
      <c r="H153" s="511"/>
      <c r="I153" s="511"/>
      <c r="J153" s="511"/>
    </row>
    <row r="154" spans="2:10" x14ac:dyDescent="0.35">
      <c r="B154" s="510"/>
      <c r="C154" s="510"/>
      <c r="D154" s="510"/>
      <c r="E154" s="511"/>
      <c r="F154" s="511"/>
      <c r="G154" s="511"/>
      <c r="H154" s="511"/>
      <c r="I154" s="511"/>
      <c r="J154" s="511"/>
    </row>
    <row r="155" spans="2:10" x14ac:dyDescent="0.35">
      <c r="B155" s="510"/>
      <c r="C155" s="510"/>
      <c r="D155" s="510"/>
      <c r="E155" s="511"/>
      <c r="F155" s="511"/>
      <c r="G155" s="511"/>
      <c r="H155" s="511"/>
      <c r="I155" s="511"/>
      <c r="J155" s="511"/>
    </row>
    <row r="156" spans="2:10" x14ac:dyDescent="0.35">
      <c r="B156" s="510"/>
      <c r="C156" s="510"/>
      <c r="D156" s="510"/>
      <c r="E156" s="511"/>
      <c r="F156" s="511"/>
      <c r="G156" s="511"/>
      <c r="H156" s="511"/>
      <c r="I156" s="511"/>
      <c r="J156" s="511"/>
    </row>
    <row r="157" spans="2:10" x14ac:dyDescent="0.35">
      <c r="B157" s="510"/>
      <c r="C157" s="510"/>
      <c r="D157" s="510"/>
      <c r="E157" s="511"/>
      <c r="F157" s="511"/>
      <c r="G157" s="511"/>
      <c r="H157" s="511"/>
      <c r="I157" s="511"/>
      <c r="J157" s="511"/>
    </row>
    <row r="158" spans="2:10" x14ac:dyDescent="0.35">
      <c r="B158" s="510"/>
      <c r="C158" s="510"/>
      <c r="D158" s="510"/>
      <c r="E158" s="511"/>
      <c r="F158" s="511"/>
      <c r="G158" s="511"/>
      <c r="H158" s="511"/>
      <c r="I158" s="511"/>
      <c r="J158" s="511"/>
    </row>
    <row r="159" spans="2:10" x14ac:dyDescent="0.35">
      <c r="B159" s="510"/>
      <c r="C159" s="510"/>
      <c r="D159" s="510"/>
      <c r="E159" s="511"/>
      <c r="F159" s="511"/>
      <c r="G159" s="511"/>
      <c r="H159" s="511"/>
      <c r="I159" s="511"/>
      <c r="J159" s="511"/>
    </row>
    <row r="160" spans="2:10" x14ac:dyDescent="0.35">
      <c r="B160" s="510"/>
      <c r="C160" s="510"/>
      <c r="D160" s="510"/>
      <c r="E160" s="511"/>
      <c r="F160" s="511"/>
      <c r="G160" s="511"/>
      <c r="H160" s="511"/>
      <c r="I160" s="511"/>
      <c r="J160" s="511"/>
    </row>
    <row r="161" spans="2:10" x14ac:dyDescent="0.35">
      <c r="B161" s="510"/>
      <c r="C161" s="510"/>
      <c r="D161" s="510"/>
      <c r="E161" s="511"/>
      <c r="F161" s="511"/>
      <c r="G161" s="511"/>
      <c r="H161" s="511"/>
      <c r="I161" s="511"/>
      <c r="J161" s="511"/>
    </row>
    <row r="162" spans="2:10" x14ac:dyDescent="0.35">
      <c r="B162" s="510"/>
      <c r="C162" s="510"/>
      <c r="D162" s="510"/>
      <c r="E162" s="511"/>
      <c r="F162" s="511"/>
      <c r="G162" s="511"/>
      <c r="H162" s="511"/>
      <c r="I162" s="511"/>
      <c r="J162" s="511"/>
    </row>
    <row r="163" spans="2:10" x14ac:dyDescent="0.35">
      <c r="B163" s="510"/>
      <c r="C163" s="510"/>
      <c r="D163" s="510"/>
      <c r="E163" s="511"/>
      <c r="F163" s="511"/>
      <c r="G163" s="511"/>
      <c r="H163" s="511"/>
      <c r="I163" s="511"/>
      <c r="J163" s="511"/>
    </row>
    <row r="164" spans="2:10" x14ac:dyDescent="0.35">
      <c r="B164" s="510"/>
      <c r="C164" s="510"/>
      <c r="D164" s="510"/>
      <c r="E164" s="511"/>
      <c r="F164" s="511"/>
      <c r="G164" s="511"/>
      <c r="H164" s="511"/>
      <c r="I164" s="511"/>
      <c r="J164" s="511"/>
    </row>
    <row r="165" spans="2:10" x14ac:dyDescent="0.35">
      <c r="B165" s="510"/>
      <c r="C165" s="510"/>
      <c r="D165" s="510"/>
      <c r="E165" s="511"/>
      <c r="F165" s="511"/>
      <c r="G165" s="511"/>
      <c r="H165" s="511"/>
      <c r="I165" s="511"/>
      <c r="J165" s="511"/>
    </row>
    <row r="166" spans="2:10" x14ac:dyDescent="0.35">
      <c r="B166" s="510"/>
      <c r="C166" s="510"/>
      <c r="D166" s="510"/>
      <c r="E166" s="511"/>
      <c r="F166" s="511"/>
      <c r="G166" s="511"/>
      <c r="H166" s="511"/>
      <c r="I166" s="511"/>
      <c r="J166" s="511"/>
    </row>
    <row r="167" spans="2:10" x14ac:dyDescent="0.35">
      <c r="B167" s="510"/>
      <c r="C167" s="510"/>
      <c r="D167" s="510"/>
      <c r="E167" s="511"/>
      <c r="F167" s="511"/>
      <c r="G167" s="511"/>
      <c r="H167" s="511"/>
      <c r="I167" s="511"/>
      <c r="J167" s="511"/>
    </row>
    <row r="168" spans="2:10" x14ac:dyDescent="0.35">
      <c r="B168" s="510"/>
      <c r="C168" s="510"/>
      <c r="D168" s="510"/>
      <c r="E168" s="511"/>
      <c r="F168" s="511"/>
      <c r="G168" s="511"/>
      <c r="H168" s="511"/>
      <c r="I168" s="511"/>
      <c r="J168" s="511"/>
    </row>
    <row r="169" spans="2:10" x14ac:dyDescent="0.35">
      <c r="B169" s="510"/>
      <c r="C169" s="510"/>
      <c r="D169" s="510"/>
      <c r="E169" s="511"/>
      <c r="F169" s="511"/>
      <c r="G169" s="511"/>
      <c r="H169" s="511"/>
      <c r="I169" s="511"/>
      <c r="J169" s="511"/>
    </row>
    <row r="170" spans="2:10" x14ac:dyDescent="0.35">
      <c r="B170" s="510"/>
      <c r="C170" s="510"/>
      <c r="D170" s="510"/>
      <c r="E170" s="511"/>
      <c r="F170" s="511"/>
      <c r="G170" s="511"/>
      <c r="H170" s="511"/>
      <c r="I170" s="511"/>
      <c r="J170" s="511"/>
    </row>
    <row r="171" spans="2:10" x14ac:dyDescent="0.35">
      <c r="B171" s="510"/>
      <c r="C171" s="510"/>
      <c r="D171" s="510"/>
      <c r="E171" s="511"/>
      <c r="F171" s="511"/>
      <c r="G171" s="511"/>
      <c r="H171" s="511"/>
      <c r="I171" s="511"/>
      <c r="J171" s="511"/>
    </row>
    <row r="172" spans="2:10" x14ac:dyDescent="0.35">
      <c r="B172" s="510"/>
      <c r="C172" s="510"/>
      <c r="D172" s="510"/>
      <c r="E172" s="511"/>
      <c r="F172" s="511"/>
      <c r="G172" s="511"/>
      <c r="H172" s="511"/>
      <c r="I172" s="511"/>
      <c r="J172" s="511"/>
    </row>
    <row r="173" spans="2:10" x14ac:dyDescent="0.35">
      <c r="B173" s="510"/>
      <c r="C173" s="510"/>
      <c r="D173" s="510"/>
      <c r="E173" s="511"/>
      <c r="F173" s="511"/>
      <c r="G173" s="511"/>
      <c r="H173" s="511"/>
      <c r="I173" s="511"/>
      <c r="J173" s="511"/>
    </row>
    <row r="174" spans="2:10" x14ac:dyDescent="0.35">
      <c r="B174" s="510"/>
      <c r="C174" s="510"/>
      <c r="D174" s="510"/>
      <c r="E174" s="511"/>
      <c r="F174" s="511"/>
      <c r="G174" s="511"/>
      <c r="H174" s="511"/>
      <c r="I174" s="511"/>
      <c r="J174" s="511"/>
    </row>
    <row r="175" spans="2:10" x14ac:dyDescent="0.35">
      <c r="B175" s="510"/>
      <c r="C175" s="510"/>
      <c r="D175" s="510"/>
      <c r="E175" s="511"/>
      <c r="F175" s="511"/>
      <c r="G175" s="511"/>
      <c r="H175" s="511"/>
      <c r="I175" s="511"/>
      <c r="J175" s="511"/>
    </row>
    <row r="176" spans="2:10" x14ac:dyDescent="0.35">
      <c r="B176" s="510"/>
      <c r="C176" s="510"/>
      <c r="D176" s="510"/>
      <c r="E176" s="511"/>
      <c r="F176" s="511"/>
      <c r="G176" s="511"/>
      <c r="H176" s="511"/>
      <c r="I176" s="511"/>
      <c r="J176" s="511"/>
    </row>
    <row r="177" spans="2:10" x14ac:dyDescent="0.35">
      <c r="B177" s="510"/>
      <c r="C177" s="510"/>
      <c r="D177" s="510"/>
      <c r="E177" s="511"/>
      <c r="F177" s="511"/>
      <c r="G177" s="511"/>
      <c r="H177" s="511"/>
      <c r="I177" s="511"/>
      <c r="J177" s="511"/>
    </row>
    <row r="178" spans="2:10" x14ac:dyDescent="0.35">
      <c r="B178" s="510"/>
      <c r="C178" s="510"/>
      <c r="D178" s="510"/>
      <c r="E178" s="511"/>
      <c r="F178" s="511"/>
      <c r="G178" s="511"/>
      <c r="H178" s="511"/>
      <c r="I178" s="511"/>
      <c r="J178" s="511"/>
    </row>
    <row r="179" spans="2:10" x14ac:dyDescent="0.35">
      <c r="B179" s="510"/>
      <c r="C179" s="510"/>
      <c r="D179" s="510"/>
      <c r="E179" s="511"/>
      <c r="F179" s="511"/>
      <c r="G179" s="511"/>
      <c r="H179" s="511"/>
      <c r="I179" s="511"/>
      <c r="J179" s="511"/>
    </row>
    <row r="180" spans="2:10" x14ac:dyDescent="0.35">
      <c r="B180" s="510"/>
      <c r="C180" s="510"/>
      <c r="D180" s="510"/>
      <c r="E180" s="511"/>
      <c r="F180" s="511"/>
      <c r="G180" s="511"/>
      <c r="H180" s="511"/>
      <c r="I180" s="511"/>
      <c r="J180" s="511"/>
    </row>
    <row r="181" spans="2:10" x14ac:dyDescent="0.35">
      <c r="B181" s="510"/>
      <c r="C181" s="510"/>
      <c r="D181" s="510"/>
      <c r="E181" s="511"/>
      <c r="F181" s="511"/>
      <c r="G181" s="511"/>
      <c r="H181" s="511"/>
      <c r="I181" s="511"/>
      <c r="J181" s="511"/>
    </row>
    <row r="182" spans="2:10" x14ac:dyDescent="0.35">
      <c r="B182" s="510"/>
      <c r="C182" s="510"/>
      <c r="D182" s="510"/>
      <c r="E182" s="511"/>
      <c r="F182" s="511"/>
      <c r="G182" s="511"/>
      <c r="H182" s="511"/>
      <c r="I182" s="511"/>
      <c r="J182" s="511"/>
    </row>
    <row r="183" spans="2:10" x14ac:dyDescent="0.35">
      <c r="B183" s="510"/>
      <c r="C183" s="510"/>
      <c r="D183" s="510"/>
      <c r="E183" s="511"/>
      <c r="F183" s="511"/>
      <c r="G183" s="511"/>
      <c r="H183" s="511"/>
      <c r="I183" s="511"/>
      <c r="J183" s="511"/>
    </row>
    <row r="184" spans="2:10" x14ac:dyDescent="0.35">
      <c r="B184" s="510"/>
      <c r="C184" s="510"/>
      <c r="D184" s="510"/>
      <c r="E184" s="511"/>
      <c r="F184" s="511"/>
      <c r="G184" s="511"/>
      <c r="H184" s="511"/>
      <c r="I184" s="511"/>
      <c r="J184" s="511"/>
    </row>
    <row r="185" spans="2:10" x14ac:dyDescent="0.35">
      <c r="B185" s="510"/>
      <c r="C185" s="510"/>
      <c r="D185" s="510"/>
      <c r="E185" s="511"/>
      <c r="F185" s="511"/>
      <c r="G185" s="511"/>
      <c r="H185" s="511"/>
      <c r="I185" s="511"/>
      <c r="J185" s="511"/>
    </row>
    <row r="186" spans="2:10" x14ac:dyDescent="0.35">
      <c r="B186" s="510"/>
      <c r="C186" s="510"/>
      <c r="D186" s="510"/>
      <c r="E186" s="511"/>
      <c r="F186" s="511"/>
      <c r="G186" s="511"/>
      <c r="H186" s="511"/>
      <c r="I186" s="511"/>
      <c r="J186" s="511"/>
    </row>
    <row r="187" spans="2:10" x14ac:dyDescent="0.35">
      <c r="B187" s="510">
        <v>2424961</v>
      </c>
      <c r="C187" s="510">
        <v>958866</v>
      </c>
      <c r="D187" s="510">
        <v>1466095</v>
      </c>
      <c r="E187" s="511">
        <v>367908</v>
      </c>
      <c r="F187" s="511">
        <v>177959</v>
      </c>
      <c r="G187" s="511">
        <v>189949</v>
      </c>
      <c r="H187" s="511">
        <v>2057053</v>
      </c>
      <c r="I187" s="511">
        <v>780907</v>
      </c>
      <c r="J187" s="511">
        <v>1276146</v>
      </c>
    </row>
    <row r="188" spans="2:10" x14ac:dyDescent="0.35">
      <c r="B188" s="510">
        <v>2408670</v>
      </c>
      <c r="C188" s="510">
        <v>964671</v>
      </c>
      <c r="D188" s="510">
        <v>1443999</v>
      </c>
      <c r="E188" s="511">
        <v>353741</v>
      </c>
      <c r="F188" s="511">
        <v>172786</v>
      </c>
      <c r="G188" s="511">
        <v>180955</v>
      </c>
      <c r="H188" s="511">
        <v>2054929</v>
      </c>
      <c r="I188" s="511">
        <v>791885</v>
      </c>
      <c r="J188" s="511">
        <v>1263044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rowBreaks count="1" manualBreakCount="1">
    <brk id="58" max="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J240"/>
  <sheetViews>
    <sheetView showGridLines="0" showZeros="0" view="pageBreakPreview" zoomScaleNormal="130" zoomScaleSheetLayoutView="100" workbookViewId="0">
      <selection activeCell="K26" sqref="K26"/>
    </sheetView>
  </sheetViews>
  <sheetFormatPr baseColWidth="10" defaultColWidth="11.44140625" defaultRowHeight="14.4" x14ac:dyDescent="0.35"/>
  <cols>
    <col min="1" max="1" width="14.109375" style="384" customWidth="1"/>
    <col min="2" max="10" width="9.6640625" style="385" customWidth="1"/>
    <col min="11" max="16384" width="11.44140625" style="385"/>
  </cols>
  <sheetData>
    <row r="3" spans="1:10" s="538" customFormat="1" ht="19.95" customHeight="1" x14ac:dyDescent="0.25">
      <c r="A3" s="534" t="s">
        <v>221</v>
      </c>
      <c r="B3" s="535"/>
      <c r="C3" s="535"/>
      <c r="D3" s="535"/>
      <c r="E3" s="535"/>
      <c r="F3" s="535"/>
      <c r="G3" s="535"/>
      <c r="H3" s="535"/>
      <c r="I3" s="535"/>
      <c r="J3" s="535"/>
    </row>
    <row r="4" spans="1:10" s="538" customFormat="1" ht="19.95" customHeight="1" x14ac:dyDescent="0.25">
      <c r="A4" s="534" t="s">
        <v>222</v>
      </c>
      <c r="B4" s="535"/>
      <c r="C4" s="535"/>
      <c r="D4" s="535"/>
      <c r="E4" s="535"/>
      <c r="F4" s="535"/>
      <c r="G4" s="535"/>
      <c r="H4" s="535"/>
      <c r="I4" s="535"/>
      <c r="J4" s="535"/>
    </row>
    <row r="5" spans="1:10" ht="14.4" customHeight="1" x14ac:dyDescent="0.35">
      <c r="A5" s="387"/>
      <c r="B5" s="388"/>
      <c r="C5" s="389" t="s">
        <v>156</v>
      </c>
      <c r="D5" s="390"/>
      <c r="E5" s="391"/>
      <c r="F5" s="392" t="s">
        <v>157</v>
      </c>
      <c r="G5" s="393"/>
      <c r="H5" s="388"/>
      <c r="I5" s="389" t="s">
        <v>158</v>
      </c>
      <c r="J5" s="394"/>
    </row>
    <row r="6" spans="1:10" ht="16.2" customHeight="1" x14ac:dyDescent="0.35">
      <c r="A6" s="395"/>
      <c r="B6" s="396" t="s">
        <v>159</v>
      </c>
      <c r="C6" s="396" t="s">
        <v>42</v>
      </c>
      <c r="D6" s="396" t="s">
        <v>43</v>
      </c>
      <c r="E6" s="397" t="s">
        <v>41</v>
      </c>
      <c r="F6" s="397" t="s">
        <v>42</v>
      </c>
      <c r="G6" s="397" t="s">
        <v>43</v>
      </c>
      <c r="H6" s="396" t="s">
        <v>41</v>
      </c>
      <c r="I6" s="396" t="s">
        <v>42</v>
      </c>
      <c r="J6" s="398" t="s">
        <v>43</v>
      </c>
    </row>
    <row r="7" spans="1:10" ht="6" customHeight="1" x14ac:dyDescent="0.35">
      <c r="A7" s="399"/>
      <c r="B7" s="400"/>
      <c r="C7" s="400"/>
      <c r="D7" s="400"/>
      <c r="E7" s="432"/>
      <c r="F7" s="432"/>
      <c r="G7" s="432"/>
      <c r="H7" s="400"/>
      <c r="I7" s="400"/>
      <c r="J7" s="400"/>
    </row>
    <row r="8" spans="1:10" ht="15" customHeight="1" x14ac:dyDescent="0.35">
      <c r="A8" s="410" t="s">
        <v>160</v>
      </c>
      <c r="B8" s="436">
        <v>-0.97109923698041334</v>
      </c>
      <c r="C8" s="436">
        <v>-0.25491602766147625</v>
      </c>
      <c r="D8" s="436">
        <v>-1.477162414630764</v>
      </c>
      <c r="E8" s="437">
        <v>-1.6459617890873468</v>
      </c>
      <c r="F8" s="437">
        <v>0.11230164529602252</v>
      </c>
      <c r="G8" s="437">
        <v>-3.1731556179118439</v>
      </c>
      <c r="H8" s="436">
        <v>-0.8326388868511938</v>
      </c>
      <c r="I8" s="436">
        <v>-0.34168337219678779</v>
      </c>
      <c r="J8" s="438">
        <v>-1.1649132388413477</v>
      </c>
    </row>
    <row r="9" spans="1:10" ht="15" customHeight="1" x14ac:dyDescent="0.35">
      <c r="A9" s="404" t="s">
        <v>161</v>
      </c>
      <c r="B9" s="433">
        <v>-1.3071595359132149</v>
      </c>
      <c r="C9" s="433">
        <v>-0.75355180209156569</v>
      </c>
      <c r="D9" s="433">
        <v>-1.6975707882819244</v>
      </c>
      <c r="E9" s="434">
        <v>-2.5839399434122585</v>
      </c>
      <c r="F9" s="434">
        <v>-1.2032085561497325</v>
      </c>
      <c r="G9" s="434">
        <v>-3.7913742541222364</v>
      </c>
      <c r="H9" s="433">
        <v>-1.0390527711814055</v>
      </c>
      <c r="I9" s="433">
        <v>-0.64409559234215497</v>
      </c>
      <c r="J9" s="435">
        <v>-1.3050480573881309</v>
      </c>
    </row>
    <row r="10" spans="1:10" ht="15" customHeight="1" x14ac:dyDescent="0.35">
      <c r="A10" s="414" t="s">
        <v>162</v>
      </c>
      <c r="B10" s="439">
        <v>9.0083082341346632</v>
      </c>
      <c r="C10" s="439">
        <v>14.194146375710753</v>
      </c>
      <c r="D10" s="439">
        <v>5.3848084764169677</v>
      </c>
      <c r="E10" s="440">
        <v>11.99184930105087</v>
      </c>
      <c r="F10" s="440">
        <v>14.747759771210678</v>
      </c>
      <c r="G10" s="440">
        <v>9.5800310346553648</v>
      </c>
      <c r="H10" s="439">
        <v>8.3858086885746861</v>
      </c>
      <c r="I10" s="439">
        <v>14.059297058367321</v>
      </c>
      <c r="J10" s="441">
        <v>4.6071132963238357</v>
      </c>
    </row>
    <row r="11" spans="1:10" ht="15" customHeight="1" x14ac:dyDescent="0.35">
      <c r="A11" s="418" t="s">
        <v>163</v>
      </c>
      <c r="B11" s="433">
        <v>21.103937771489516</v>
      </c>
      <c r="C11" s="433">
        <v>29.313363743043087</v>
      </c>
      <c r="D11" s="433">
        <v>15.386801568805774</v>
      </c>
      <c r="E11" s="434">
        <v>33.190188912882618</v>
      </c>
      <c r="F11" s="434">
        <v>38.361453601557436</v>
      </c>
      <c r="G11" s="434">
        <v>28.688102031016072</v>
      </c>
      <c r="H11" s="433">
        <v>18.67288227874727</v>
      </c>
      <c r="I11" s="433">
        <v>27.193037481418962</v>
      </c>
      <c r="J11" s="435">
        <v>13.005089621597698</v>
      </c>
    </row>
    <row r="12" spans="1:10" ht="15" customHeight="1" x14ac:dyDescent="0.35">
      <c r="A12" s="418" t="s">
        <v>164</v>
      </c>
      <c r="B12" s="433">
        <v>25.273170144027045</v>
      </c>
      <c r="C12" s="433">
        <v>33.201312427447135</v>
      </c>
      <c r="D12" s="433">
        <v>19.850340054213998</v>
      </c>
      <c r="E12" s="434">
        <v>42.254358318127601</v>
      </c>
      <c r="F12" s="434">
        <v>47.840635336302917</v>
      </c>
      <c r="G12" s="434">
        <v>37.466674001136838</v>
      </c>
      <c r="H12" s="433">
        <v>21.931263536671484</v>
      </c>
      <c r="I12" s="433">
        <v>29.837608358592838</v>
      </c>
      <c r="J12" s="435">
        <v>16.763110911738735</v>
      </c>
    </row>
    <row r="13" spans="1:10" ht="15" customHeight="1" x14ac:dyDescent="0.35">
      <c r="A13" s="404" t="s">
        <v>165</v>
      </c>
      <c r="B13" s="433">
        <v>28.093011009766933</v>
      </c>
      <c r="C13" s="433">
        <v>35.212584643070599</v>
      </c>
      <c r="D13" s="433">
        <v>23.26885955396828</v>
      </c>
      <c r="E13" s="434">
        <v>53.579587616832171</v>
      </c>
      <c r="F13" s="434">
        <v>59.425213520555872</v>
      </c>
      <c r="G13" s="434">
        <v>48.584416990088599</v>
      </c>
      <c r="H13" s="433">
        <v>23.271467993302675</v>
      </c>
      <c r="I13" s="433">
        <v>29.844132397191576</v>
      </c>
      <c r="J13" s="435">
        <v>19.013371558828233</v>
      </c>
    </row>
    <row r="14" spans="1:10" s="403" customFormat="1" ht="15" customHeight="1" x14ac:dyDescent="0.35">
      <c r="A14" s="404" t="s">
        <v>166</v>
      </c>
      <c r="B14" s="433">
        <v>25.290318595831284</v>
      </c>
      <c r="C14" s="433">
        <v>31.152079718073438</v>
      </c>
      <c r="D14" s="433">
        <v>21.31763295386045</v>
      </c>
      <c r="E14" s="434">
        <v>46.028039833934365</v>
      </c>
      <c r="F14" s="434">
        <v>52.25010340548738</v>
      </c>
      <c r="G14" s="434">
        <v>40.802581352353826</v>
      </c>
      <c r="H14" s="433">
        <v>21.390438677678386</v>
      </c>
      <c r="I14" s="433">
        <v>26.556291589623353</v>
      </c>
      <c r="J14" s="435">
        <v>18.030649988898706</v>
      </c>
    </row>
    <row r="15" spans="1:10" ht="15" customHeight="1" x14ac:dyDescent="0.35">
      <c r="A15" s="404" t="s">
        <v>167</v>
      </c>
      <c r="B15" s="433">
        <v>24.039697253966661</v>
      </c>
      <c r="C15" s="433">
        <v>28.645460098209437</v>
      </c>
      <c r="D15" s="433">
        <v>20.879618273673927</v>
      </c>
      <c r="E15" s="434">
        <v>43.07671186967643</v>
      </c>
      <c r="F15" s="434">
        <v>49.270258463129551</v>
      </c>
      <c r="G15" s="434">
        <v>37.949777671174743</v>
      </c>
      <c r="H15" s="433">
        <v>20.371346552379453</v>
      </c>
      <c r="I15" s="433">
        <v>24.123739752856689</v>
      </c>
      <c r="J15" s="435">
        <v>17.889884835946642</v>
      </c>
    </row>
    <row r="16" spans="1:10" s="409" customFormat="1" ht="15" customHeight="1" x14ac:dyDescent="0.35">
      <c r="A16" s="404" t="s">
        <v>168</v>
      </c>
      <c r="B16" s="433">
        <v>22.624655365389803</v>
      </c>
      <c r="C16" s="433">
        <v>27.501838940770117</v>
      </c>
      <c r="D16" s="433">
        <v>19.28948802919205</v>
      </c>
      <c r="E16" s="434">
        <v>37.670004095673391</v>
      </c>
      <c r="F16" s="434">
        <v>43.136168909364784</v>
      </c>
      <c r="G16" s="434">
        <v>33.04594437266622</v>
      </c>
      <c r="H16" s="433">
        <v>19.56779247162698</v>
      </c>
      <c r="I16" s="433">
        <v>23.821329901194304</v>
      </c>
      <c r="J16" s="435">
        <v>16.784649499534339</v>
      </c>
    </row>
    <row r="17" spans="1:10" s="409" customFormat="1" ht="15" customHeight="1" x14ac:dyDescent="0.35">
      <c r="A17" s="404" t="s">
        <v>169</v>
      </c>
      <c r="B17" s="433">
        <v>20.404454977705285</v>
      </c>
      <c r="C17" s="433">
        <v>24.431558954312315</v>
      </c>
      <c r="D17" s="433">
        <v>17.601234466422063</v>
      </c>
      <c r="E17" s="434">
        <v>33.16557524303493</v>
      </c>
      <c r="F17" s="434">
        <v>37.231622379417225</v>
      </c>
      <c r="G17" s="434">
        <v>29.621708463684215</v>
      </c>
      <c r="H17" s="433">
        <v>17.720564850169971</v>
      </c>
      <c r="I17" s="433">
        <v>21.287786893857628</v>
      </c>
      <c r="J17" s="435">
        <v>15.354469633857782</v>
      </c>
    </row>
    <row r="18" spans="1:10" s="409" customFormat="1" ht="15" customHeight="1" x14ac:dyDescent="0.35">
      <c r="A18" s="404" t="s">
        <v>170</v>
      </c>
      <c r="B18" s="433">
        <v>20.421839393856015</v>
      </c>
      <c r="C18" s="433">
        <v>23.630212357116946</v>
      </c>
      <c r="D18" s="433">
        <v>18.173696542086194</v>
      </c>
      <c r="E18" s="434">
        <v>34.340625039582946</v>
      </c>
      <c r="F18" s="434">
        <v>36.763742320411325</v>
      </c>
      <c r="G18" s="434">
        <v>32.196273317347867</v>
      </c>
      <c r="H18" s="433">
        <v>17.514298555270422</v>
      </c>
      <c r="I18" s="433">
        <v>20.410174706491581</v>
      </c>
      <c r="J18" s="435">
        <v>15.583674317952012</v>
      </c>
    </row>
    <row r="19" spans="1:10" s="409" customFormat="1" ht="15" customHeight="1" x14ac:dyDescent="0.35">
      <c r="A19" s="419" t="s">
        <v>171</v>
      </c>
      <c r="B19" s="442">
        <v>22.902100609905471</v>
      </c>
      <c r="C19" s="442">
        <v>25.189777746997134</v>
      </c>
      <c r="D19" s="442">
        <v>21.246190488385793</v>
      </c>
      <c r="E19" s="443">
        <v>40.832324882707965</v>
      </c>
      <c r="F19" s="443">
        <v>42.872116137582076</v>
      </c>
      <c r="G19" s="443">
        <v>38.984542964302214</v>
      </c>
      <c r="H19" s="442">
        <v>19.343455447003617</v>
      </c>
      <c r="I19" s="442">
        <v>21.11043273876416</v>
      </c>
      <c r="J19" s="444">
        <v>18.121113772961667</v>
      </c>
    </row>
    <row r="20" spans="1:10" s="409" customFormat="1" ht="6" customHeight="1" x14ac:dyDescent="0.35">
      <c r="A20" s="423"/>
      <c r="B20" s="445">
        <v>0</v>
      </c>
      <c r="C20" s="445">
        <v>0</v>
      </c>
      <c r="D20" s="445">
        <v>0</v>
      </c>
      <c r="E20" s="446">
        <v>0</v>
      </c>
      <c r="F20" s="446">
        <v>0</v>
      </c>
      <c r="G20" s="446">
        <v>0</v>
      </c>
      <c r="H20" s="445">
        <v>0</v>
      </c>
      <c r="I20" s="445">
        <v>0</v>
      </c>
      <c r="J20" s="445">
        <v>0</v>
      </c>
    </row>
    <row r="21" spans="1:10" s="409" customFormat="1" ht="15" customHeight="1" x14ac:dyDescent="0.35">
      <c r="A21" s="410" t="s">
        <v>172</v>
      </c>
      <c r="B21" s="436">
        <v>21.835651456903555</v>
      </c>
      <c r="C21" s="436">
        <v>24.613332547274094</v>
      </c>
      <c r="D21" s="436">
        <v>19.848561290081097</v>
      </c>
      <c r="E21" s="437">
        <v>36.073738280724591</v>
      </c>
      <c r="F21" s="437">
        <v>38.417477891404737</v>
      </c>
      <c r="G21" s="437">
        <v>33.968936299403843</v>
      </c>
      <c r="H21" s="436">
        <v>18.938406792788083</v>
      </c>
      <c r="I21" s="436">
        <v>21.336787413579607</v>
      </c>
      <c r="J21" s="438">
        <v>17.301683802971592</v>
      </c>
    </row>
    <row r="22" spans="1:10" s="409" customFormat="1" ht="15" customHeight="1" x14ac:dyDescent="0.35">
      <c r="A22" s="404" t="s">
        <v>173</v>
      </c>
      <c r="B22" s="433">
        <v>23.497564884303891</v>
      </c>
      <c r="C22" s="433">
        <v>26.225300468527195</v>
      </c>
      <c r="D22" s="433">
        <v>21.555457809619043</v>
      </c>
      <c r="E22" s="434">
        <v>37.301949838682411</v>
      </c>
      <c r="F22" s="434">
        <v>39.276428821212996</v>
      </c>
      <c r="G22" s="434">
        <v>35.528839917805037</v>
      </c>
      <c r="H22" s="433">
        <v>20.644081544951099</v>
      </c>
      <c r="I22" s="433">
        <v>23.066250433576137</v>
      </c>
      <c r="J22" s="435">
        <v>19.001877600414193</v>
      </c>
    </row>
    <row r="23" spans="1:10" s="409" customFormat="1" ht="15" customHeight="1" x14ac:dyDescent="0.35">
      <c r="A23" s="414" t="s">
        <v>174</v>
      </c>
      <c r="B23" s="439">
        <v>11.310392096298184</v>
      </c>
      <c r="C23" s="439">
        <v>9.3266454842629738</v>
      </c>
      <c r="D23" s="439">
        <v>12.812362271401476</v>
      </c>
      <c r="E23" s="440">
        <v>17.606257121018785</v>
      </c>
      <c r="F23" s="440">
        <v>18.2293985896865</v>
      </c>
      <c r="G23" s="440">
        <v>17.035200823453817</v>
      </c>
      <c r="H23" s="439">
        <v>9.9530903082651569</v>
      </c>
      <c r="I23" s="439">
        <v>7.1450209117796506</v>
      </c>
      <c r="J23" s="441">
        <v>11.992333516854259</v>
      </c>
    </row>
    <row r="24" spans="1:10" s="409" customFormat="1" ht="15" customHeight="1" x14ac:dyDescent="0.35">
      <c r="A24" s="418" t="s">
        <v>175</v>
      </c>
      <c r="B24" s="433">
        <v>2.073108629326089</v>
      </c>
      <c r="C24" s="433">
        <v>-1.8994845192011685</v>
      </c>
      <c r="D24" s="433">
        <v>5.1735756111162745</v>
      </c>
      <c r="E24" s="434">
        <v>3.1541994815752288</v>
      </c>
      <c r="F24" s="434">
        <v>2.4496986609760101</v>
      </c>
      <c r="G24" s="434">
        <v>3.8136395439766226</v>
      </c>
      <c r="H24" s="433">
        <v>1.8290544803500379</v>
      </c>
      <c r="I24" s="433">
        <v>-3.0081620971725203</v>
      </c>
      <c r="J24" s="435">
        <v>5.450878257974817</v>
      </c>
    </row>
    <row r="25" spans="1:10" s="409" customFormat="1" ht="15" customHeight="1" x14ac:dyDescent="0.35">
      <c r="A25" s="418" t="s">
        <v>176</v>
      </c>
      <c r="B25" s="433">
        <v>-1.9836817897151102</v>
      </c>
      <c r="C25" s="433">
        <v>-5.1809077257160139</v>
      </c>
      <c r="D25" s="433">
        <v>0.44682658675225101</v>
      </c>
      <c r="E25" s="434">
        <v>-6.6294722492534968</v>
      </c>
      <c r="F25" s="434">
        <v>-6.2348773400326474</v>
      </c>
      <c r="G25" s="434">
        <v>-6.9931786229728603</v>
      </c>
      <c r="H25" s="433">
        <v>-0.9169963699438104</v>
      </c>
      <c r="I25" s="433">
        <v>-4.9051560287447273</v>
      </c>
      <c r="J25" s="435">
        <v>1.9818617843085775</v>
      </c>
    </row>
    <row r="26" spans="1:10" s="409" customFormat="1" ht="15" customHeight="1" x14ac:dyDescent="0.35">
      <c r="A26" s="404" t="s">
        <v>177</v>
      </c>
      <c r="B26" s="433">
        <v>-6.434158114548123</v>
      </c>
      <c r="C26" s="433">
        <v>-9.4255797785623852</v>
      </c>
      <c r="D26" s="433">
        <v>-4.2108056345045259</v>
      </c>
      <c r="E26" s="434">
        <v>-15.999429963558384</v>
      </c>
      <c r="F26" s="434">
        <v>-16.58168259940582</v>
      </c>
      <c r="G26" s="434">
        <v>-15.465585780589839</v>
      </c>
      <c r="H26" s="433">
        <v>-4.1796967967632392</v>
      </c>
      <c r="I26" s="433">
        <v>-7.4774476920866473</v>
      </c>
      <c r="J26" s="435">
        <v>-1.8488246515777418</v>
      </c>
    </row>
    <row r="27" spans="1:10" s="409" customFormat="1" ht="15" customHeight="1" x14ac:dyDescent="0.35">
      <c r="A27" s="404" t="s">
        <v>178</v>
      </c>
      <c r="B27" s="433">
        <v>-9.4495835447016905</v>
      </c>
      <c r="C27" s="433">
        <v>-12.326882480657471</v>
      </c>
      <c r="D27" s="433">
        <v>-7.341478132206948</v>
      </c>
      <c r="E27" s="434">
        <v>-20.274822758714812</v>
      </c>
      <c r="F27" s="434">
        <v>-21.779697598111571</v>
      </c>
      <c r="G27" s="434">
        <v>-18.908235655310797</v>
      </c>
      <c r="H27" s="433">
        <v>-7.0006360196415347</v>
      </c>
      <c r="I27" s="433">
        <v>-9.8497271325703011</v>
      </c>
      <c r="J27" s="435">
        <v>-5.0137854413823613</v>
      </c>
    </row>
    <row r="28" spans="1:10" s="409" customFormat="1" ht="15" customHeight="1" x14ac:dyDescent="0.35">
      <c r="A28" s="404" t="s">
        <v>179</v>
      </c>
      <c r="B28" s="433">
        <v>-12.330316444611805</v>
      </c>
      <c r="C28" s="433">
        <v>-15.153707300325689</v>
      </c>
      <c r="D28" s="433">
        <v>-10.268695803701057</v>
      </c>
      <c r="E28" s="434">
        <v>-25.141775870656947</v>
      </c>
      <c r="F28" s="434">
        <v>-27.294745141136978</v>
      </c>
      <c r="G28" s="434">
        <v>-23.21332559377483</v>
      </c>
      <c r="H28" s="433">
        <v>-9.3959358461600608</v>
      </c>
      <c r="I28" s="433">
        <v>-11.952688439579891</v>
      </c>
      <c r="J28" s="435">
        <v>-7.6157462737298234</v>
      </c>
    </row>
    <row r="29" spans="1:10" s="409" customFormat="1" ht="15" customHeight="1" x14ac:dyDescent="0.35">
      <c r="A29" s="404" t="s">
        <v>180</v>
      </c>
      <c r="B29" s="433">
        <v>-13.734544159449861</v>
      </c>
      <c r="C29" s="433">
        <v>-16.876498331024631</v>
      </c>
      <c r="D29" s="433">
        <v>-11.438064271879012</v>
      </c>
      <c r="E29" s="434">
        <v>-26.354390140341465</v>
      </c>
      <c r="F29" s="434">
        <v>-28.79563809049203</v>
      </c>
      <c r="G29" s="434">
        <v>-24.132613723978409</v>
      </c>
      <c r="H29" s="433">
        <v>-10.782295932353913</v>
      </c>
      <c r="I29" s="433">
        <v>-13.632897134232536</v>
      </c>
      <c r="J29" s="435">
        <v>-8.8047279382344161</v>
      </c>
    </row>
    <row r="30" spans="1:10" s="409" customFormat="1" ht="15" customHeight="1" x14ac:dyDescent="0.35">
      <c r="A30" s="404" t="s">
        <v>181</v>
      </c>
      <c r="B30" s="433">
        <v>-14.871108348756144</v>
      </c>
      <c r="C30" s="433">
        <v>-18.13388071419152</v>
      </c>
      <c r="D30" s="433">
        <v>-12.468019343843398</v>
      </c>
      <c r="E30" s="434">
        <v>-27.569939033263115</v>
      </c>
      <c r="F30" s="434">
        <v>-29.762218500539834</v>
      </c>
      <c r="G30" s="434">
        <v>-25.547025353526902</v>
      </c>
      <c r="H30" s="433">
        <v>-11.849909600469017</v>
      </c>
      <c r="I30" s="433">
        <v>-14.902458596188117</v>
      </c>
      <c r="J30" s="435">
        <v>-9.7210483218579427</v>
      </c>
    </row>
    <row r="31" spans="1:10" s="409" customFormat="1" ht="15" customHeight="1" x14ac:dyDescent="0.35">
      <c r="A31" s="404" t="s">
        <v>182</v>
      </c>
      <c r="B31" s="433">
        <v>-17.360966860124549</v>
      </c>
      <c r="C31" s="433">
        <v>-20.541196200503602</v>
      </c>
      <c r="D31" s="433">
        <v>-15.029650076003914</v>
      </c>
      <c r="E31" s="434">
        <v>-31.358699165966254</v>
      </c>
      <c r="F31" s="434">
        <v>-32.993836641406382</v>
      </c>
      <c r="G31" s="434">
        <v>-29.86167909860492</v>
      </c>
      <c r="H31" s="433">
        <v>-14.018255998270767</v>
      </c>
      <c r="I31" s="433">
        <v>-17.073438710300191</v>
      </c>
      <c r="J31" s="435">
        <v>-11.896371949939963</v>
      </c>
    </row>
    <row r="32" spans="1:10" s="409" customFormat="1" ht="15" customHeight="1" x14ac:dyDescent="0.35">
      <c r="A32" s="419" t="s">
        <v>183</v>
      </c>
      <c r="B32" s="442">
        <v>-20.118426896994627</v>
      </c>
      <c r="C32" s="442">
        <v>-22.918781298556357</v>
      </c>
      <c r="D32" s="442">
        <v>-18.025491647420523</v>
      </c>
      <c r="E32" s="443">
        <v>-35.973375944832746</v>
      </c>
      <c r="F32" s="443">
        <v>-37.403344267271549</v>
      </c>
      <c r="G32" s="443">
        <v>-34.64178026257931</v>
      </c>
      <c r="H32" s="442">
        <v>-16.405062616099759</v>
      </c>
      <c r="I32" s="442">
        <v>-18.976731946547044</v>
      </c>
      <c r="J32" s="444">
        <v>-14.581037565142847</v>
      </c>
    </row>
    <row r="33" spans="1:10" s="409" customFormat="1" ht="6" customHeight="1" x14ac:dyDescent="0.35">
      <c r="A33" s="423"/>
      <c r="B33" s="445">
        <v>0</v>
      </c>
      <c r="C33" s="445">
        <v>0</v>
      </c>
      <c r="D33" s="445">
        <v>0</v>
      </c>
      <c r="E33" s="446">
        <v>0</v>
      </c>
      <c r="F33" s="446">
        <v>0</v>
      </c>
      <c r="G33" s="446">
        <v>0</v>
      </c>
      <c r="H33" s="445">
        <v>0</v>
      </c>
      <c r="I33" s="445">
        <v>0</v>
      </c>
      <c r="J33" s="445">
        <v>0</v>
      </c>
    </row>
    <row r="34" spans="1:10" s="409" customFormat="1" ht="15" customHeight="1" x14ac:dyDescent="0.35">
      <c r="A34" s="426" t="s">
        <v>184</v>
      </c>
      <c r="B34" s="436">
        <v>-21.220991168041799</v>
      </c>
      <c r="C34" s="436">
        <v>-24.208653217250607</v>
      </c>
      <c r="D34" s="436">
        <v>-18.998713366690492</v>
      </c>
      <c r="E34" s="437">
        <v>-36.46640645662854</v>
      </c>
      <c r="F34" s="437">
        <v>-38.080092365164347</v>
      </c>
      <c r="G34" s="437">
        <v>-34.969110288758927</v>
      </c>
      <c r="H34" s="436">
        <v>-17.671835948760574</v>
      </c>
      <c r="I34" s="436">
        <v>-20.452644496865862</v>
      </c>
      <c r="J34" s="438">
        <v>-15.708853520687427</v>
      </c>
    </row>
    <row r="35" spans="1:10" s="409" customFormat="1" ht="15" customHeight="1" x14ac:dyDescent="0.35">
      <c r="A35" s="427" t="s">
        <v>185</v>
      </c>
      <c r="B35" s="433">
        <v>-22.378453942075772</v>
      </c>
      <c r="C35" s="433">
        <v>-25.409064500795182</v>
      </c>
      <c r="D35" s="433">
        <v>-20.137809308397898</v>
      </c>
      <c r="E35" s="434">
        <v>-36.779040738111391</v>
      </c>
      <c r="F35" s="434">
        <v>-38.391546174545731</v>
      </c>
      <c r="G35" s="434">
        <v>-35.290947190264149</v>
      </c>
      <c r="H35" s="433">
        <v>-18.990721119936449</v>
      </c>
      <c r="I35" s="433">
        <v>-21.852711880119259</v>
      </c>
      <c r="J35" s="435">
        <v>-16.984050686391321</v>
      </c>
    </row>
    <row r="36" spans="1:10" s="409" customFormat="1" ht="15" customHeight="1" x14ac:dyDescent="0.35">
      <c r="A36" s="428" t="s">
        <v>186</v>
      </c>
      <c r="B36" s="439">
        <v>-21.289965667757059</v>
      </c>
      <c r="C36" s="439">
        <v>-23.583388023386803</v>
      </c>
      <c r="D36" s="439">
        <v>-19.607181250683137</v>
      </c>
      <c r="E36" s="440">
        <v>-34.140481965153121</v>
      </c>
      <c r="F36" s="440">
        <v>-35.275996885742153</v>
      </c>
      <c r="G36" s="440">
        <v>-33.089260808926078</v>
      </c>
      <c r="H36" s="439">
        <v>-18.326741017807819</v>
      </c>
      <c r="I36" s="439">
        <v>-20.421688486788604</v>
      </c>
      <c r="J36" s="441">
        <v>-16.871221525968867</v>
      </c>
    </row>
    <row r="37" spans="1:10" s="409" customFormat="1" ht="15" customHeight="1" x14ac:dyDescent="0.35">
      <c r="A37" s="429" t="s">
        <v>187</v>
      </c>
      <c r="B37" s="433">
        <v>-22.71054674594464</v>
      </c>
      <c r="C37" s="433">
        <v>-25.091608330910475</v>
      </c>
      <c r="D37" s="433">
        <v>-20.977188621927645</v>
      </c>
      <c r="E37" s="434">
        <v>-36.268075372155167</v>
      </c>
      <c r="F37" s="434">
        <v>-37.590736507191679</v>
      </c>
      <c r="G37" s="434">
        <v>-35.046279410287717</v>
      </c>
      <c r="H37" s="433">
        <v>-19.610132422261973</v>
      </c>
      <c r="I37" s="433">
        <v>-21.726083626989791</v>
      </c>
      <c r="J37" s="435">
        <v>-18.152921495502635</v>
      </c>
    </row>
    <row r="38" spans="1:10" s="409" customFormat="1" ht="15" customHeight="1" x14ac:dyDescent="0.35">
      <c r="A38" s="429" t="s">
        <v>188</v>
      </c>
      <c r="B38" s="433">
        <v>-22.69775867768595</v>
      </c>
      <c r="C38" s="433">
        <v>-25.178838305864303</v>
      </c>
      <c r="D38" s="433">
        <v>-20.917332092950577</v>
      </c>
      <c r="E38" s="434">
        <v>-36.166356676969926</v>
      </c>
      <c r="F38" s="434">
        <v>-37.939166455739183</v>
      </c>
      <c r="G38" s="434">
        <v>-34.51899827040733</v>
      </c>
      <c r="H38" s="433">
        <v>-19.783622907329139</v>
      </c>
      <c r="I38" s="433">
        <v>-21.887016617920025</v>
      </c>
      <c r="J38" s="435">
        <v>-18.35798565872604</v>
      </c>
    </row>
    <row r="39" spans="1:10" s="409" customFormat="1" ht="15" customHeight="1" x14ac:dyDescent="0.35">
      <c r="A39" s="427" t="s">
        <v>189</v>
      </c>
      <c r="B39" s="433">
        <v>-20.30127777167554</v>
      </c>
      <c r="C39" s="433">
        <v>-22.454614745707833</v>
      </c>
      <c r="D39" s="433">
        <v>-18.787954452301648</v>
      </c>
      <c r="E39" s="434">
        <v>-31.722280388811335</v>
      </c>
      <c r="F39" s="434">
        <v>-33.211557170166884</v>
      </c>
      <c r="G39" s="434">
        <v>-30.374849967685346</v>
      </c>
      <c r="H39" s="433">
        <v>-17.941482132597457</v>
      </c>
      <c r="I39" s="433">
        <v>-19.814368142854878</v>
      </c>
      <c r="J39" s="435">
        <v>-16.693627341907348</v>
      </c>
    </row>
    <row r="40" spans="1:10" s="409" customFormat="1" ht="15" customHeight="1" x14ac:dyDescent="0.35">
      <c r="A40" s="427" t="s">
        <v>190</v>
      </c>
      <c r="B40" s="433">
        <v>-15.591579447726883</v>
      </c>
      <c r="C40" s="433">
        <v>-17.39767325646153</v>
      </c>
      <c r="D40" s="433">
        <v>-14.339509118960569</v>
      </c>
      <c r="E40" s="434">
        <v>-25.191592111072069</v>
      </c>
      <c r="F40" s="434">
        <v>-26.054976478896613</v>
      </c>
      <c r="G40" s="434">
        <v>-24.435309945711332</v>
      </c>
      <c r="H40" s="433">
        <v>-13.729795428550261</v>
      </c>
      <c r="I40" s="433">
        <v>-15.42921072259027</v>
      </c>
      <c r="J40" s="435">
        <v>-12.605022495590609</v>
      </c>
    </row>
    <row r="41" spans="1:10" s="409" customFormat="1" ht="15" customHeight="1" x14ac:dyDescent="0.35">
      <c r="A41" s="427" t="s">
        <v>191</v>
      </c>
      <c r="B41" s="433">
        <v>-12.28810572555089</v>
      </c>
      <c r="C41" s="433">
        <v>-13.840063038894792</v>
      </c>
      <c r="D41" s="433">
        <v>-11.216570598757945</v>
      </c>
      <c r="E41" s="434">
        <v>-18.087998009470098</v>
      </c>
      <c r="F41" s="434">
        <v>-18.657246719106197</v>
      </c>
      <c r="G41" s="434">
        <v>-17.60521429541868</v>
      </c>
      <c r="H41" s="433">
        <v>-11.190542351563439</v>
      </c>
      <c r="I41" s="433">
        <v>-12.791304938814784</v>
      </c>
      <c r="J41" s="435">
        <v>-10.128302433182863</v>
      </c>
    </row>
    <row r="42" spans="1:10" s="409" customFormat="1" ht="15" customHeight="1" x14ac:dyDescent="0.35">
      <c r="A42" s="427" t="s">
        <v>192</v>
      </c>
      <c r="B42" s="433">
        <v>-9.6962000760021638</v>
      </c>
      <c r="C42" s="433">
        <v>-10.75241237119624</v>
      </c>
      <c r="D42" s="433">
        <v>-8.9716127249268851</v>
      </c>
      <c r="E42" s="434">
        <v>-14.740203952746079</v>
      </c>
      <c r="F42" s="434">
        <v>-13.897728722988189</v>
      </c>
      <c r="G42" s="434">
        <v>-15.45981376768785</v>
      </c>
      <c r="H42" s="433">
        <v>-8.7221752023330321</v>
      </c>
      <c r="I42" s="433">
        <v>-10.046736740989784</v>
      </c>
      <c r="J42" s="435">
        <v>-7.8519270109226307</v>
      </c>
    </row>
    <row r="43" spans="1:10" s="409" customFormat="1" ht="15" customHeight="1" x14ac:dyDescent="0.35">
      <c r="A43" s="427" t="s">
        <v>193</v>
      </c>
      <c r="B43" s="433">
        <v>-10.505644954296319</v>
      </c>
      <c r="C43" s="433">
        <v>-12.070480071720578</v>
      </c>
      <c r="D43" s="433">
        <v>-9.4277185430309061</v>
      </c>
      <c r="E43" s="434">
        <v>-16.828078529155526</v>
      </c>
      <c r="F43" s="434">
        <v>-16.764705882352938</v>
      </c>
      <c r="G43" s="434">
        <v>-16.883244594917326</v>
      </c>
      <c r="H43" s="433">
        <v>-9.2697091110363985</v>
      </c>
      <c r="I43" s="433">
        <v>-10.993782324923725</v>
      </c>
      <c r="J43" s="435">
        <v>-8.1363411558374956</v>
      </c>
    </row>
    <row r="44" spans="1:10" s="409" customFormat="1" ht="15" customHeight="1" x14ac:dyDescent="0.35">
      <c r="A44" s="427" t="s">
        <v>194</v>
      </c>
      <c r="B44" s="433">
        <v>-9.4670635221119763</v>
      </c>
      <c r="C44" s="433">
        <v>-10.862619067852259</v>
      </c>
      <c r="D44" s="433">
        <v>-8.5103881516128368</v>
      </c>
      <c r="E44" s="434">
        <v>-15.344071082644565</v>
      </c>
      <c r="F44" s="434">
        <v>-15.276913241701855</v>
      </c>
      <c r="G44" s="434">
        <v>-15.40281047675103</v>
      </c>
      <c r="H44" s="433">
        <v>-8.3466544061669623</v>
      </c>
      <c r="I44" s="433">
        <v>-9.8693437661474874</v>
      </c>
      <c r="J44" s="435">
        <v>-7.3512589882437513</v>
      </c>
    </row>
    <row r="45" spans="1:10" s="409" customFormat="1" ht="15" customHeight="1" x14ac:dyDescent="0.35">
      <c r="A45" s="512" t="s">
        <v>195</v>
      </c>
      <c r="B45" s="442">
        <v>-8.6368385382038415</v>
      </c>
      <c r="C45" s="442">
        <v>-10.482161649398966</v>
      </c>
      <c r="D45" s="442">
        <v>-7.3400028069682985</v>
      </c>
      <c r="E45" s="443">
        <v>-13.212547654882338</v>
      </c>
      <c r="F45" s="443">
        <v>-13.271546730608616</v>
      </c>
      <c r="G45" s="443">
        <v>-13.159928715884744</v>
      </c>
      <c r="H45" s="442">
        <v>-7.8160302381091622</v>
      </c>
      <c r="I45" s="442">
        <v>-9.8956636841454308</v>
      </c>
      <c r="J45" s="444">
        <v>-6.416900682005708</v>
      </c>
    </row>
    <row r="46" spans="1:10" s="409" customFormat="1" ht="6" customHeight="1" x14ac:dyDescent="0.35">
      <c r="A46" s="423"/>
      <c r="B46" s="445">
        <v>0</v>
      </c>
      <c r="C46" s="445">
        <v>0</v>
      </c>
      <c r="D46" s="445">
        <v>0</v>
      </c>
      <c r="E46" s="446">
        <v>0</v>
      </c>
      <c r="F46" s="446">
        <v>0</v>
      </c>
      <c r="G46" s="446">
        <v>0</v>
      </c>
      <c r="H46" s="445">
        <v>0</v>
      </c>
      <c r="I46" s="445">
        <v>0</v>
      </c>
      <c r="J46" s="445">
        <v>0</v>
      </c>
    </row>
    <row r="47" spans="1:10" s="409" customFormat="1" ht="15" customHeight="1" x14ac:dyDescent="0.35">
      <c r="A47" s="426" t="s">
        <v>196</v>
      </c>
      <c r="B47" s="436">
        <v>-6.8740197971360297</v>
      </c>
      <c r="C47" s="436">
        <v>-8.8406424706327567</v>
      </c>
      <c r="D47" s="436">
        <v>-5.5052966038416198</v>
      </c>
      <c r="E47" s="437">
        <v>-9.3486730203583051</v>
      </c>
      <c r="F47" s="437">
        <v>-9.2024759864277943</v>
      </c>
      <c r="G47" s="437">
        <v>-9.4778359456055998</v>
      </c>
      <c r="H47" s="436">
        <v>-6.4294345235734474</v>
      </c>
      <c r="I47" s="436">
        <v>-8.7643786749701462</v>
      </c>
      <c r="J47" s="438">
        <v>-4.8739503202455481</v>
      </c>
    </row>
    <row r="48" spans="1:10" s="409" customFormat="1" ht="15" customHeight="1" x14ac:dyDescent="0.35">
      <c r="A48" s="427" t="s">
        <v>197</v>
      </c>
      <c r="B48" s="433">
        <v>-6.448887483433408</v>
      </c>
      <c r="C48" s="433">
        <v>-8.201334815587586</v>
      </c>
      <c r="D48" s="433">
        <v>-5.2387557201353658</v>
      </c>
      <c r="E48" s="434">
        <v>-8.0682788169093449</v>
      </c>
      <c r="F48" s="434">
        <v>-7.5785631384500896</v>
      </c>
      <c r="G48" s="434">
        <v>-8.4985560044526434</v>
      </c>
      <c r="H48" s="433">
        <v>-6.1515791459618354</v>
      </c>
      <c r="I48" s="433">
        <v>-8.3358286416753167</v>
      </c>
      <c r="J48" s="435">
        <v>-4.709920497360331</v>
      </c>
    </row>
    <row r="49" spans="1:10" s="409" customFormat="1" ht="15" customHeight="1" x14ac:dyDescent="0.35">
      <c r="A49" s="428" t="s">
        <v>198</v>
      </c>
      <c r="B49" s="439">
        <v>-7.9292953499510901</v>
      </c>
      <c r="C49" s="439">
        <v>-10.443462365002134</v>
      </c>
      <c r="D49" s="439">
        <v>-6.1757819581222959</v>
      </c>
      <c r="E49" s="440">
        <v>-10.523918649714929</v>
      </c>
      <c r="F49" s="440">
        <v>-10.67279841234687</v>
      </c>
      <c r="G49" s="440">
        <v>-10.390595226058348</v>
      </c>
      <c r="H49" s="439">
        <v>-7.4468401657167709</v>
      </c>
      <c r="I49" s="439">
        <v>-10.393025028221931</v>
      </c>
      <c r="J49" s="441">
        <v>-5.4873269210979991</v>
      </c>
    </row>
    <row r="50" spans="1:10" s="409" customFormat="1" ht="15" customHeight="1" x14ac:dyDescent="0.35">
      <c r="A50" s="429" t="s">
        <v>199</v>
      </c>
      <c r="B50" s="433">
        <v>-7.7463281260597592</v>
      </c>
      <c r="C50" s="433">
        <v>-10.154215399175767</v>
      </c>
      <c r="D50" s="433">
        <v>-6.0847077111472085</v>
      </c>
      <c r="E50" s="434">
        <v>-12.257801653890263</v>
      </c>
      <c r="F50" s="434">
        <v>-12.01351543409392</v>
      </c>
      <c r="G50" s="434">
        <v>-12.47461903114891</v>
      </c>
      <c r="H50" s="433">
        <v>-6.9284033976034802</v>
      </c>
      <c r="I50" s="433">
        <v>-9.7550484893164047</v>
      </c>
      <c r="J50" s="435">
        <v>-5.0667366769737399</v>
      </c>
    </row>
    <row r="51" spans="1:10" s="409" customFormat="1" ht="15" customHeight="1" x14ac:dyDescent="0.35">
      <c r="A51" s="429" t="s">
        <v>200</v>
      </c>
      <c r="B51" s="433">
        <v>-6.2908507073747399</v>
      </c>
      <c r="C51" s="433">
        <v>-8.2847084920673186</v>
      </c>
      <c r="D51" s="433">
        <v>-4.937156156697772</v>
      </c>
      <c r="E51" s="434">
        <v>-8.3790034633990693</v>
      </c>
      <c r="F51" s="434">
        <v>-8.148973420340603</v>
      </c>
      <c r="G51" s="434">
        <v>-8.5815910395065949</v>
      </c>
      <c r="H51" s="433">
        <v>-5.9313197874275563</v>
      </c>
      <c r="I51" s="433">
        <v>-8.3125287348119627</v>
      </c>
      <c r="J51" s="435">
        <v>-4.3871484658796804</v>
      </c>
    </row>
    <row r="52" spans="1:10" s="409" customFormat="1" ht="15" customHeight="1" x14ac:dyDescent="0.35">
      <c r="A52" s="427" t="s">
        <v>201</v>
      </c>
      <c r="B52" s="433">
        <v>-6.6562937628576444</v>
      </c>
      <c r="C52" s="433">
        <v>-7.9741209768259296</v>
      </c>
      <c r="D52" s="433">
        <v>-5.7719650890611813</v>
      </c>
      <c r="E52" s="434">
        <v>-9.7884655886828256</v>
      </c>
      <c r="F52" s="434">
        <v>-8.267548103857477</v>
      </c>
      <c r="G52" s="434">
        <v>-11.108458978133164</v>
      </c>
      <c r="H52" s="433">
        <v>-6.1178118985208725</v>
      </c>
      <c r="I52" s="433">
        <v>-7.9141334893760131</v>
      </c>
      <c r="J52" s="435">
        <v>-4.9658048774624692</v>
      </c>
    </row>
    <row r="53" spans="1:10" s="409" customFormat="1" ht="15" customHeight="1" x14ac:dyDescent="0.35">
      <c r="A53" s="427" t="s">
        <v>202</v>
      </c>
      <c r="B53" s="433">
        <v>-7.141172864250513</v>
      </c>
      <c r="C53" s="433">
        <v>-8.3115808568975549</v>
      </c>
      <c r="D53" s="433">
        <v>-6.3587574086374126</v>
      </c>
      <c r="E53" s="434">
        <v>-8.3884736470650569</v>
      </c>
      <c r="F53" s="434">
        <v>-7.051191724987345</v>
      </c>
      <c r="G53" s="434">
        <v>-9.5347588798425331</v>
      </c>
      <c r="H53" s="433">
        <v>-6.9314149908918168</v>
      </c>
      <c r="I53" s="433">
        <v>-8.562155858358123</v>
      </c>
      <c r="J53" s="435">
        <v>-5.8869733022870081</v>
      </c>
    </row>
    <row r="54" spans="1:10" s="409" customFormat="1" ht="15" customHeight="1" x14ac:dyDescent="0.35">
      <c r="A54" s="427" t="s">
        <v>203</v>
      </c>
      <c r="B54" s="433">
        <v>-7.5759855552211857</v>
      </c>
      <c r="C54" s="433">
        <v>-8.5217078532166077</v>
      </c>
      <c r="D54" s="433">
        <v>-6.9423147102714395</v>
      </c>
      <c r="E54" s="434">
        <v>-10.305762473162076</v>
      </c>
      <c r="F54" s="434">
        <v>-8.2238818782728131</v>
      </c>
      <c r="G54" s="434">
        <v>-12.048875359377643</v>
      </c>
      <c r="H54" s="433">
        <v>-7.0995269686510794</v>
      </c>
      <c r="I54" s="433">
        <v>-8.5821867379815142</v>
      </c>
      <c r="J54" s="435">
        <v>-6.144811324803678</v>
      </c>
    </row>
    <row r="55" spans="1:10" s="409" customFormat="1" ht="15" customHeight="1" x14ac:dyDescent="0.35">
      <c r="A55" s="427" t="s">
        <v>204</v>
      </c>
      <c r="B55" s="433">
        <v>-7.4594507870543003</v>
      </c>
      <c r="C55" s="433">
        <v>-8.5735562744234528</v>
      </c>
      <c r="D55" s="433">
        <v>-6.7100994606813629</v>
      </c>
      <c r="E55" s="434">
        <v>-9.001083288659725</v>
      </c>
      <c r="F55" s="434">
        <v>-8.144110545315451</v>
      </c>
      <c r="G55" s="434">
        <v>-9.74660166713808</v>
      </c>
      <c r="H55" s="433">
        <v>-7.181380553868177</v>
      </c>
      <c r="I55" s="433">
        <v>-8.6657808700795158</v>
      </c>
      <c r="J55" s="435">
        <v>-6.2293460408278305</v>
      </c>
    </row>
    <row r="56" spans="1:10" s="409" customFormat="1" ht="15" customHeight="1" x14ac:dyDescent="0.35">
      <c r="A56" s="427" t="s">
        <v>205</v>
      </c>
      <c r="B56" s="433">
        <v>-5.3342628131676921</v>
      </c>
      <c r="C56" s="433">
        <v>-5.9740577707694493</v>
      </c>
      <c r="D56" s="433">
        <v>-4.9064037491169357</v>
      </c>
      <c r="E56" s="434">
        <v>-5.1155052182216734</v>
      </c>
      <c r="F56" s="434">
        <v>-3.5897957897696156</v>
      </c>
      <c r="G56" s="434">
        <v>-6.4455336770049856</v>
      </c>
      <c r="H56" s="433">
        <v>-5.3734640007281769</v>
      </c>
      <c r="I56" s="433">
        <v>-6.4854698402103494</v>
      </c>
      <c r="J56" s="435">
        <v>-4.6651939145671335</v>
      </c>
    </row>
    <row r="57" spans="1:10" s="409" customFormat="1" ht="15" customHeight="1" x14ac:dyDescent="0.35">
      <c r="A57" s="427" t="s">
        <v>206</v>
      </c>
      <c r="B57" s="433">
        <v>-5.0860698692987389</v>
      </c>
      <c r="C57" s="433">
        <v>-5.5539810767874735</v>
      </c>
      <c r="D57" s="433">
        <v>-4.7735562142884849</v>
      </c>
      <c r="E57" s="434">
        <v>-4.6259938341716698</v>
      </c>
      <c r="F57" s="434">
        <v>-3.0882491647678476</v>
      </c>
      <c r="G57" s="434">
        <v>-5.9729789667302979</v>
      </c>
      <c r="H57" s="433">
        <v>-5.167083678575656</v>
      </c>
      <c r="I57" s="433">
        <v>-6.0755160755160755</v>
      </c>
      <c r="J57" s="435">
        <v>-4.5893735935736748</v>
      </c>
    </row>
    <row r="58" spans="1:10" s="409" customFormat="1" ht="15" customHeight="1" x14ac:dyDescent="0.35">
      <c r="A58" s="512" t="s">
        <v>207</v>
      </c>
      <c r="B58" s="442">
        <v>-4.5881931300268217</v>
      </c>
      <c r="C58" s="442">
        <v>-4.9692158204103682</v>
      </c>
      <c r="D58" s="442">
        <v>-4.3295025051060616</v>
      </c>
      <c r="E58" s="443">
        <v>-3.9613161296616988</v>
      </c>
      <c r="F58" s="443">
        <v>-2.302921106313359</v>
      </c>
      <c r="G58" s="443">
        <v>-5.4384718968475037</v>
      </c>
      <c r="H58" s="442">
        <v>-4.694061737564069</v>
      </c>
      <c r="I58" s="442">
        <v>-5.5088284387740885</v>
      </c>
      <c r="J58" s="444">
        <v>-4.1662820436243981</v>
      </c>
    </row>
    <row r="59" spans="1:10" s="409" customFormat="1" ht="6" customHeight="1" x14ac:dyDescent="0.35">
      <c r="A59" s="423"/>
      <c r="B59" s="445">
        <v>0</v>
      </c>
      <c r="C59" s="445">
        <v>0</v>
      </c>
      <c r="D59" s="445">
        <v>0</v>
      </c>
      <c r="E59" s="446">
        <v>0</v>
      </c>
      <c r="F59" s="446">
        <v>0</v>
      </c>
      <c r="G59" s="446">
        <v>0</v>
      </c>
      <c r="H59" s="445">
        <v>0</v>
      </c>
      <c r="I59" s="445">
        <v>0</v>
      </c>
      <c r="J59" s="445">
        <v>0</v>
      </c>
    </row>
    <row r="60" spans="1:10" s="409" customFormat="1" ht="15" customHeight="1" x14ac:dyDescent="0.35">
      <c r="A60" s="426" t="s">
        <v>208</v>
      </c>
      <c r="B60" s="436">
        <v>-4.8321119847118528</v>
      </c>
      <c r="C60" s="436">
        <v>-5.0781811707831466</v>
      </c>
      <c r="D60" s="436">
        <v>-4.6668984561099025</v>
      </c>
      <c r="E60" s="437">
        <v>-4.2046645823862843</v>
      </c>
      <c r="F60" s="437">
        <v>-2.9515431550263611</v>
      </c>
      <c r="G60" s="437">
        <v>-5.3151466368026874</v>
      </c>
      <c r="H60" s="436">
        <v>-4.9413196094190575</v>
      </c>
      <c r="I60" s="436">
        <v>-5.524261188311554</v>
      </c>
      <c r="J60" s="438">
        <v>-4.5688600608802021</v>
      </c>
    </row>
    <row r="61" spans="1:10" s="409" customFormat="1" ht="15" customHeight="1" x14ac:dyDescent="0.35">
      <c r="A61" s="427" t="s">
        <v>209</v>
      </c>
      <c r="B61" s="433">
        <v>-5.1736937116435326</v>
      </c>
      <c r="C61" s="433">
        <v>-5.3096730788184727</v>
      </c>
      <c r="D61" s="433">
        <v>-5.0827303895150839</v>
      </c>
      <c r="E61" s="434">
        <v>-5.5369879993239053</v>
      </c>
      <c r="F61" s="434">
        <v>-4.2428367380196903</v>
      </c>
      <c r="G61" s="434">
        <v>-6.6854962546418193</v>
      </c>
      <c r="H61" s="433">
        <v>-5.1083577528381348</v>
      </c>
      <c r="I61" s="433">
        <v>-5.541970503913225</v>
      </c>
      <c r="J61" s="435">
        <v>-4.8330527078864698</v>
      </c>
    </row>
    <row r="62" spans="1:10" s="409" customFormat="1" ht="15" customHeight="1" x14ac:dyDescent="0.35">
      <c r="A62" s="428" t="s">
        <v>210</v>
      </c>
      <c r="B62" s="439">
        <v>-4.7255315729528418</v>
      </c>
      <c r="C62" s="439">
        <v>-4.3263746167839665</v>
      </c>
      <c r="D62" s="439">
        <v>-4.9912618291206012</v>
      </c>
      <c r="E62" s="440">
        <v>-5.8409591701499792</v>
      </c>
      <c r="F62" s="440">
        <v>-4.5391346621293147</v>
      </c>
      <c r="G62" s="440">
        <v>-7.0030855759090738</v>
      </c>
      <c r="H62" s="439">
        <v>-4.525019856702003</v>
      </c>
      <c r="I62" s="439">
        <v>-4.279728895790722</v>
      </c>
      <c r="J62" s="441">
        <v>-4.6796953550516971</v>
      </c>
    </row>
    <row r="63" spans="1:10" s="409" customFormat="1" ht="15" customHeight="1" x14ac:dyDescent="0.35">
      <c r="A63" s="429" t="s">
        <v>211</v>
      </c>
      <c r="B63" s="433">
        <v>-4.3706538228427361</v>
      </c>
      <c r="C63" s="433">
        <v>-4.0711469936499087</v>
      </c>
      <c r="D63" s="433">
        <v>-4.5683798264671793</v>
      </c>
      <c r="E63" s="434">
        <v>-5.1224156357873785</v>
      </c>
      <c r="F63" s="434">
        <v>-3.7589166149950239</v>
      </c>
      <c r="G63" s="434">
        <v>-6.3389710736501499</v>
      </c>
      <c r="H63" s="433">
        <v>-4.2421646499576919</v>
      </c>
      <c r="I63" s="433">
        <v>-4.1365011571776646</v>
      </c>
      <c r="J63" s="435">
        <v>-4.3083192611110235</v>
      </c>
    </row>
    <row r="64" spans="1:10" s="409" customFormat="1" ht="15" customHeight="1" x14ac:dyDescent="0.35">
      <c r="A64" s="429" t="s">
        <v>212</v>
      </c>
      <c r="B64" s="433">
        <v>-4.7920674963765606</v>
      </c>
      <c r="C64" s="433">
        <v>-4.3462539307414652</v>
      </c>
      <c r="D64" s="433">
        <v>-5.0840862414933419</v>
      </c>
      <c r="E64" s="434">
        <v>-6.3863213446813702</v>
      </c>
      <c r="F64" s="434">
        <v>-4.7316322994281759</v>
      </c>
      <c r="G64" s="434">
        <v>-7.8505031145184478</v>
      </c>
      <c r="H64" s="433">
        <v>-4.5247167415968876</v>
      </c>
      <c r="I64" s="433">
        <v>-4.2671259301920923</v>
      </c>
      <c r="J64" s="435">
        <v>-4.6849018237231279</v>
      </c>
    </row>
    <row r="65" spans="1:10" s="409" customFormat="1" ht="15" customHeight="1" x14ac:dyDescent="0.35">
      <c r="A65" s="427" t="s">
        <v>213</v>
      </c>
      <c r="B65" s="433">
        <v>-4.752045676168402</v>
      </c>
      <c r="C65" s="433">
        <v>-4.6651793053239707</v>
      </c>
      <c r="D65" s="433">
        <v>-4.8089750953785497</v>
      </c>
      <c r="E65" s="434">
        <v>-6.0430465747675193</v>
      </c>
      <c r="F65" s="434">
        <v>-5.1406616957132467</v>
      </c>
      <c r="G65" s="434">
        <v>-6.8512496146234252</v>
      </c>
      <c r="H65" s="433">
        <v>-4.5387751140023926</v>
      </c>
      <c r="I65" s="433">
        <v>-4.5683459745005717</v>
      </c>
      <c r="J65" s="435">
        <v>-4.5203992369389026</v>
      </c>
    </row>
    <row r="66" spans="1:10" s="409" customFormat="1" ht="15" customHeight="1" x14ac:dyDescent="0.35">
      <c r="A66" s="427" t="s">
        <v>214</v>
      </c>
      <c r="B66" s="433">
        <v>-4.7663556985877609</v>
      </c>
      <c r="C66" s="433">
        <v>-4.61567505828826</v>
      </c>
      <c r="D66" s="433">
        <v>-4.8649847635194412</v>
      </c>
      <c r="E66" s="434">
        <v>-5.8912307271618181</v>
      </c>
      <c r="F66" s="434">
        <v>-5.043177505025211</v>
      </c>
      <c r="G66" s="434">
        <v>-6.6381177494486368</v>
      </c>
      <c r="H66" s="433">
        <v>-4.5801476880114693</v>
      </c>
      <c r="I66" s="433">
        <v>-4.5292798721870717</v>
      </c>
      <c r="J66" s="435">
        <v>-4.6118009571702334</v>
      </c>
    </row>
    <row r="67" spans="1:10" s="409" customFormat="1" ht="15" customHeight="1" x14ac:dyDescent="0.35">
      <c r="A67" s="427" t="s">
        <v>215</v>
      </c>
      <c r="B67" s="433">
        <v>-4.8314278314278312</v>
      </c>
      <c r="C67" s="433">
        <v>-4.8260485120553378</v>
      </c>
      <c r="D67" s="433">
        <v>-4.8349710115309481</v>
      </c>
      <c r="E67" s="434">
        <v>-6.3360605897339193</v>
      </c>
      <c r="F67" s="434">
        <v>-5.6309044991114021</v>
      </c>
      <c r="G67" s="434">
        <v>-6.9521492919018186</v>
      </c>
      <c r="H67" s="433">
        <v>-4.5778711081307657</v>
      </c>
      <c r="I67" s="433">
        <v>-4.6619675338077338</v>
      </c>
      <c r="J67" s="435">
        <v>-4.5251259480842734</v>
      </c>
    </row>
    <row r="68" spans="1:10" s="409" customFormat="1" ht="15" customHeight="1" x14ac:dyDescent="0.35">
      <c r="A68" s="427" t="s">
        <v>216</v>
      </c>
      <c r="B68" s="433">
        <v>-5.4062343432503157</v>
      </c>
      <c r="C68" s="433">
        <v>-5.5526740353456203</v>
      </c>
      <c r="D68" s="433">
        <v>-5.3097059291360704</v>
      </c>
      <c r="E68" s="434">
        <v>-6.905048253204658</v>
      </c>
      <c r="F68" s="434">
        <v>-6.0719788456733568</v>
      </c>
      <c r="G68" s="434">
        <v>-7.6426398746428248</v>
      </c>
      <c r="H68" s="433">
        <v>-5.1411875976927233</v>
      </c>
      <c r="I68" s="433">
        <v>-5.4405149899999214</v>
      </c>
      <c r="J68" s="435">
        <v>-4.9541991863095491</v>
      </c>
    </row>
    <row r="69" spans="1:10" s="409" customFormat="1" ht="15" customHeight="1" x14ac:dyDescent="0.35">
      <c r="A69" s="427" t="s">
        <v>217</v>
      </c>
      <c r="B69" s="433">
        <v>-5.7023183267111301</v>
      </c>
      <c r="C69" s="433">
        <v>-5.8183692068732249</v>
      </c>
      <c r="D69" s="433">
        <v>-5.6255813323460089</v>
      </c>
      <c r="E69" s="434">
        <v>-6.2842160611172311</v>
      </c>
      <c r="F69" s="434">
        <v>-5.4826270355604043</v>
      </c>
      <c r="G69" s="434">
        <v>-7.0043268926768016</v>
      </c>
      <c r="H69" s="433">
        <v>-5.5977584512313943</v>
      </c>
      <c r="I69" s="433">
        <v>-5.8926141366704909</v>
      </c>
      <c r="J69" s="435">
        <v>-5.4135417730293982</v>
      </c>
    </row>
    <row r="70" spans="1:10" s="409" customFormat="1" ht="15" customHeight="1" x14ac:dyDescent="0.35">
      <c r="A70" s="427" t="s">
        <v>218</v>
      </c>
      <c r="B70" s="433">
        <v>-5.4413965616156901</v>
      </c>
      <c r="C70" s="433">
        <v>-5.5536284868472974</v>
      </c>
      <c r="D70" s="433">
        <v>-5.3670521970490421</v>
      </c>
      <c r="E70" s="434">
        <v>-5.7756292942328775</v>
      </c>
      <c r="F70" s="434">
        <v>-4.7694908308574941</v>
      </c>
      <c r="G70" s="434">
        <v>-6.6839936549925314</v>
      </c>
      <c r="H70" s="433">
        <v>-5.3822064252997146</v>
      </c>
      <c r="I70" s="433">
        <v>-5.7247590322385911</v>
      </c>
      <c r="J70" s="435">
        <v>-5.1677561132651206</v>
      </c>
    </row>
    <row r="71" spans="1:10" s="409" customFormat="1" ht="15" customHeight="1" x14ac:dyDescent="0.35">
      <c r="A71" s="512" t="s">
        <v>219</v>
      </c>
      <c r="B71" s="442">
        <v>-5.4197741348335855</v>
      </c>
      <c r="C71" s="442">
        <v>-5.6238382441541956</v>
      </c>
      <c r="D71" s="442">
        <v>-5.2821537527219071</v>
      </c>
      <c r="E71" s="443">
        <v>-5.3907438495081896</v>
      </c>
      <c r="F71" s="443">
        <v>-4.4727554081124339</v>
      </c>
      <c r="G71" s="443">
        <v>-6.2355218945530622</v>
      </c>
      <c r="H71" s="442">
        <v>-5.4247145381848263</v>
      </c>
      <c r="I71" s="442">
        <v>-5.8647016750112275</v>
      </c>
      <c r="J71" s="444">
        <v>-5.1436977396768375</v>
      </c>
    </row>
    <row r="72" spans="1:10" s="409" customFormat="1" ht="6" customHeight="1" x14ac:dyDescent="0.35">
      <c r="A72" s="423"/>
      <c r="B72" s="445">
        <v>0</v>
      </c>
      <c r="C72" s="445">
        <v>0</v>
      </c>
      <c r="D72" s="445">
        <v>0</v>
      </c>
      <c r="E72" s="446">
        <v>0</v>
      </c>
      <c r="F72" s="446">
        <v>0</v>
      </c>
      <c r="G72" s="446">
        <v>0</v>
      </c>
      <c r="H72" s="445">
        <v>0</v>
      </c>
      <c r="I72" s="445">
        <v>0</v>
      </c>
      <c r="J72" s="445">
        <v>0</v>
      </c>
    </row>
    <row r="73" spans="1:10" s="409" customFormat="1" ht="15" customHeight="1" x14ac:dyDescent="0.35">
      <c r="A73" s="426" t="s">
        <v>251</v>
      </c>
      <c r="B73" s="436">
        <v>-6.0847369447876698</v>
      </c>
      <c r="C73" s="436">
        <v>-6.5799926599415857</v>
      </c>
      <c r="D73" s="436">
        <v>-5.7536514159880445</v>
      </c>
      <c r="E73" s="437">
        <v>-6.9531637754669697</v>
      </c>
      <c r="F73" s="437">
        <v>-6.3277939702837847</v>
      </c>
      <c r="G73" s="437">
        <v>-7.5211835041258173</v>
      </c>
      <c r="H73" s="436">
        <v>-5.9324153599524383</v>
      </c>
      <c r="I73" s="436">
        <v>-6.6343340019070789</v>
      </c>
      <c r="J73" s="438">
        <v>-5.4884275547944972</v>
      </c>
    </row>
    <row r="74" spans="1:10" s="409" customFormat="1" ht="15" customHeight="1" x14ac:dyDescent="0.35">
      <c r="A74" s="427" t="s">
        <v>252</v>
      </c>
      <c r="B74" s="433">
        <v>-6.0483450272568398</v>
      </c>
      <c r="C74" s="433">
        <v>-6.7291974780104304</v>
      </c>
      <c r="D74" s="433">
        <v>-5.5939781319500401</v>
      </c>
      <c r="E74" s="434">
        <v>-6.7757589059920411</v>
      </c>
      <c r="F74" s="434">
        <v>-6.395971609053869</v>
      </c>
      <c r="G74" s="434">
        <v>-7.1216279048565463</v>
      </c>
      <c r="H74" s="433">
        <v>-5.9181156065216385</v>
      </c>
      <c r="I74" s="433">
        <v>-6.8027534086137926</v>
      </c>
      <c r="J74" s="435">
        <v>-5.3606342327488248</v>
      </c>
    </row>
    <row r="75" spans="1:10" s="409" customFormat="1" ht="15" customHeight="1" x14ac:dyDescent="0.35">
      <c r="A75" s="428" t="s">
        <v>253</v>
      </c>
      <c r="B75" s="439">
        <v>-5.3855826341225148</v>
      </c>
      <c r="C75" s="439">
        <v>-6.2210469954661995</v>
      </c>
      <c r="D75" s="439">
        <v>-4.8254976702191712</v>
      </c>
      <c r="E75" s="440">
        <v>-4.7190693846142606</v>
      </c>
      <c r="F75" s="440">
        <v>-4.1947821127198095</v>
      </c>
      <c r="G75" s="440">
        <v>-5.1994960100797982</v>
      </c>
      <c r="H75" s="439">
        <v>-5.5037451162389104</v>
      </c>
      <c r="I75" s="439">
        <v>-6.6640833865021385</v>
      </c>
      <c r="J75" s="441">
        <v>-4.7689891959694473</v>
      </c>
    </row>
    <row r="76" spans="1:10" s="409" customFormat="1" ht="15" customHeight="1" x14ac:dyDescent="0.35">
      <c r="A76" s="429" t="s">
        <v>254</v>
      </c>
      <c r="B76" s="433">
        <v>-5.7671854490905679</v>
      </c>
      <c r="C76" s="433">
        <v>-6.2454990401086059</v>
      </c>
      <c r="D76" s="433">
        <v>-5.4497709687441898</v>
      </c>
      <c r="E76" s="434">
        <v>-6.1514996141555711</v>
      </c>
      <c r="F76" s="434">
        <v>-5.3161020665609113</v>
      </c>
      <c r="G76" s="434">
        <v>-6.9173992246715272</v>
      </c>
      <c r="H76" s="433">
        <v>-5.7021032883779306</v>
      </c>
      <c r="I76" s="433">
        <v>-6.4408009929928474</v>
      </c>
      <c r="J76" s="435">
        <v>-5.2387833377932385</v>
      </c>
    </row>
    <row r="77" spans="1:10" s="409" customFormat="1" ht="15" customHeight="1" x14ac:dyDescent="0.35">
      <c r="A77" s="429" t="s">
        <v>255</v>
      </c>
      <c r="B77" s="433">
        <v>-5.8656364438138695</v>
      </c>
      <c r="C77" s="433">
        <v>-6.6061953815264918</v>
      </c>
      <c r="D77" s="433">
        <v>-5.3767814810005063</v>
      </c>
      <c r="E77" s="434">
        <v>-4.9490835030549896</v>
      </c>
      <c r="F77" s="434">
        <v>-4.5198767719713073</v>
      </c>
      <c r="G77" s="434">
        <v>-5.3417292372969483</v>
      </c>
      <c r="H77" s="433">
        <v>-6.0163422039649941</v>
      </c>
      <c r="I77" s="433">
        <v>-7.0324912430664606</v>
      </c>
      <c r="J77" s="435">
        <v>-5.3816714155558518</v>
      </c>
    </row>
    <row r="78" spans="1:10" s="409" customFormat="1" ht="15" customHeight="1" x14ac:dyDescent="0.35">
      <c r="A78" s="427" t="s">
        <v>256</v>
      </c>
      <c r="B78" s="433">
        <v>-6.0562257840189266</v>
      </c>
      <c r="C78" s="433">
        <v>-6.8761990534682997</v>
      </c>
      <c r="D78" s="433">
        <v>-5.5180299624111697</v>
      </c>
      <c r="E78" s="434">
        <v>-5.4927996694381003</v>
      </c>
      <c r="F78" s="434">
        <v>-4.9855432123333365</v>
      </c>
      <c r="G78" s="434">
        <v>-5.9554568555016978</v>
      </c>
      <c r="H78" s="433">
        <v>-6.1478358646304923</v>
      </c>
      <c r="I78" s="433">
        <v>-7.2589273337132667</v>
      </c>
      <c r="J78" s="435">
        <v>-5.4577298952078186</v>
      </c>
    </row>
    <row r="79" spans="1:10" s="409" customFormat="1" ht="15" customHeight="1" x14ac:dyDescent="0.35">
      <c r="A79" s="427" t="s">
        <v>257</v>
      </c>
      <c r="B79" s="433">
        <v>-5.7104888682894961</v>
      </c>
      <c r="C79" s="433">
        <v>-6.5185078159945844</v>
      </c>
      <c r="D79" s="433">
        <v>-5.1802084111330124</v>
      </c>
      <c r="E79" s="434">
        <v>-5.3324467342046589</v>
      </c>
      <c r="F79" s="434">
        <v>-4.5109981078524122</v>
      </c>
      <c r="G79" s="434">
        <v>-6.0682619887501188</v>
      </c>
      <c r="H79" s="433">
        <v>-5.7722088294793403</v>
      </c>
      <c r="I79" s="433">
        <v>-6.9220273553196447</v>
      </c>
      <c r="J79" s="435">
        <v>-5.0560978516488113</v>
      </c>
    </row>
    <row r="80" spans="1:10" s="409" customFormat="1" ht="15" customHeight="1" x14ac:dyDescent="0.35">
      <c r="A80" s="427" t="s">
        <v>258</v>
      </c>
      <c r="B80" s="433">
        <v>-5.661086706263041</v>
      </c>
      <c r="C80" s="433">
        <v>-6.5281855534659599</v>
      </c>
      <c r="D80" s="433">
        <v>-5.0899037698834952</v>
      </c>
      <c r="E80" s="434">
        <v>-4.8817633733527268</v>
      </c>
      <c r="F80" s="434">
        <v>-4.1046451289406631</v>
      </c>
      <c r="G80" s="434">
        <v>-5.5703657780533167</v>
      </c>
      <c r="H80" s="433">
        <v>-5.7899964114962614</v>
      </c>
      <c r="I80" s="433">
        <v>-7.0172363080181182</v>
      </c>
      <c r="J80" s="435">
        <v>-5.021376496023132</v>
      </c>
    </row>
    <row r="81" spans="1:10" s="409" customFormat="1" ht="15" customHeight="1" x14ac:dyDescent="0.35">
      <c r="A81" s="427" t="s">
        <v>259</v>
      </c>
      <c r="B81" s="433">
        <v>-5.9651650205705389</v>
      </c>
      <c r="C81" s="433">
        <v>-6.7335129954862571</v>
      </c>
      <c r="D81" s="433">
        <v>-5.4599938985852186</v>
      </c>
      <c r="E81" s="434">
        <v>-4.9907573704718997</v>
      </c>
      <c r="F81" s="434">
        <v>-4.2317134671122272</v>
      </c>
      <c r="G81" s="434">
        <v>-5.6742366402690658</v>
      </c>
      <c r="H81" s="433">
        <v>-6.1342729196182537</v>
      </c>
      <c r="I81" s="433">
        <v>-7.2702413506122925</v>
      </c>
      <c r="J81" s="435">
        <v>-5.4282697413290517</v>
      </c>
    </row>
    <row r="82" spans="1:10" s="409" customFormat="1" ht="15" customHeight="1" x14ac:dyDescent="0.35">
      <c r="A82" s="427" t="s">
        <v>260</v>
      </c>
      <c r="B82" s="433">
        <v>-6.0831942765215485</v>
      </c>
      <c r="C82" s="433">
        <v>-6.8773243184979735</v>
      </c>
      <c r="D82" s="433">
        <v>-5.5591597660388956</v>
      </c>
      <c r="E82" s="434">
        <v>-4.6520129781108626</v>
      </c>
      <c r="F82" s="434">
        <v>-4.0165748207408667</v>
      </c>
      <c r="G82" s="434">
        <v>-5.2322023526212007</v>
      </c>
      <c r="H82" s="433">
        <v>-6.3384899644953263</v>
      </c>
      <c r="I82" s="433">
        <v>-7.5126971919092398</v>
      </c>
      <c r="J82" s="435">
        <v>-5.6085974063550834</v>
      </c>
    </row>
    <row r="83" spans="1:10" s="409" customFormat="1" ht="15" customHeight="1" x14ac:dyDescent="0.35">
      <c r="A83" s="427" t="s">
        <v>261</v>
      </c>
      <c r="B83" s="433">
        <v>-6.2279922258855116</v>
      </c>
      <c r="C83" s="433">
        <v>-6.835480918522606</v>
      </c>
      <c r="D83" s="433">
        <v>-5.8263746145940392</v>
      </c>
      <c r="E83" s="434">
        <v>-5.1022855948969408</v>
      </c>
      <c r="F83" s="434">
        <v>-4.2762857096751636</v>
      </c>
      <c r="G83" s="434">
        <v>-5.8633164832986413</v>
      </c>
      <c r="H83" s="433">
        <v>-6.4265175958648584</v>
      </c>
      <c r="I83" s="433">
        <v>-7.3996601482967685</v>
      </c>
      <c r="J83" s="435">
        <v>-5.8208734926421748</v>
      </c>
    </row>
    <row r="84" spans="1:10" s="409" customFormat="1" ht="15" customHeight="1" x14ac:dyDescent="0.35">
      <c r="A84" s="512" t="s">
        <v>262</v>
      </c>
      <c r="B84" s="442">
        <v>-5.9377096579943593</v>
      </c>
      <c r="C84" s="442">
        <v>-6.2658139290836372</v>
      </c>
      <c r="D84" s="442">
        <v>-5.7172350841820307</v>
      </c>
      <c r="E84" s="443">
        <v>-5.0418363429909023</v>
      </c>
      <c r="F84" s="443">
        <v>-4.1451697012060498</v>
      </c>
      <c r="G84" s="443">
        <v>-5.8825059163134217</v>
      </c>
      <c r="H84" s="442">
        <v>-6.0902250484988771</v>
      </c>
      <c r="I84" s="442">
        <v>-6.7161190154765347</v>
      </c>
      <c r="J84" s="444">
        <v>-5.6935093560278265</v>
      </c>
    </row>
    <row r="85" spans="1:10" s="409" customFormat="1" ht="6" customHeight="1" x14ac:dyDescent="0.35">
      <c r="A85" s="423"/>
      <c r="B85" s="445">
        <v>0</v>
      </c>
      <c r="C85" s="445">
        <v>0</v>
      </c>
      <c r="D85" s="445">
        <v>0</v>
      </c>
      <c r="E85" s="446">
        <v>0</v>
      </c>
      <c r="F85" s="446">
        <v>0</v>
      </c>
      <c r="G85" s="446">
        <v>0</v>
      </c>
      <c r="H85" s="445">
        <v>0</v>
      </c>
      <c r="I85" s="445">
        <v>0</v>
      </c>
      <c r="J85" s="445">
        <v>0</v>
      </c>
    </row>
    <row r="86" spans="1:10" s="409" customFormat="1" ht="15" customHeight="1" x14ac:dyDescent="0.35">
      <c r="A86"/>
      <c r="B86"/>
      <c r="C86"/>
      <c r="D86"/>
      <c r="E86"/>
      <c r="F86"/>
      <c r="G86"/>
      <c r="H86"/>
      <c r="I86"/>
      <c r="J86"/>
    </row>
    <row r="87" spans="1:10" s="409" customFormat="1" ht="15" customHeight="1" x14ac:dyDescent="0.35">
      <c r="A87"/>
      <c r="B87"/>
      <c r="C87"/>
      <c r="D87"/>
      <c r="E87"/>
      <c r="F87"/>
      <c r="G87"/>
      <c r="H87"/>
      <c r="I87"/>
      <c r="J87"/>
    </row>
    <row r="88" spans="1:10" s="409" customFormat="1" ht="15" customHeight="1" x14ac:dyDescent="0.35">
      <c r="A88"/>
      <c r="B88"/>
      <c r="C88"/>
      <c r="D88"/>
      <c r="E88"/>
      <c r="F88"/>
      <c r="G88"/>
      <c r="H88"/>
      <c r="I88"/>
      <c r="J88"/>
    </row>
    <row r="89" spans="1:10" s="409" customFormat="1" ht="15" customHeight="1" x14ac:dyDescent="0.35">
      <c r="A89"/>
      <c r="B89"/>
      <c r="C89"/>
      <c r="D89"/>
      <c r="E89"/>
      <c r="F89"/>
      <c r="G89"/>
      <c r="H89"/>
      <c r="I89"/>
      <c r="J89"/>
    </row>
    <row r="90" spans="1:10" s="409" customFormat="1" ht="15" customHeight="1" x14ac:dyDescent="0.35">
      <c r="A90"/>
      <c r="B90"/>
      <c r="C90"/>
      <c r="D90"/>
      <c r="E90"/>
      <c r="F90"/>
      <c r="G90"/>
      <c r="H90"/>
      <c r="I90"/>
      <c r="J90"/>
    </row>
    <row r="91" spans="1:10" s="409" customFormat="1" ht="15" customHeight="1" x14ac:dyDescent="0.35">
      <c r="A91"/>
      <c r="B91"/>
      <c r="C91"/>
      <c r="D91"/>
      <c r="E91"/>
      <c r="F91"/>
      <c r="G91"/>
      <c r="H91"/>
      <c r="I91"/>
      <c r="J91"/>
    </row>
    <row r="92" spans="1:10" s="409" customFormat="1" ht="15" customHeight="1" x14ac:dyDescent="0.35">
      <c r="A92"/>
      <c r="B92"/>
      <c r="C92"/>
      <c r="D92"/>
      <c r="E92"/>
      <c r="F92"/>
      <c r="G92"/>
      <c r="H92"/>
      <c r="I92"/>
      <c r="J92"/>
    </row>
    <row r="93" spans="1:10" s="409" customFormat="1" ht="15" customHeight="1" x14ac:dyDescent="0.35">
      <c r="A93"/>
      <c r="B93"/>
      <c r="C93"/>
      <c r="D93"/>
      <c r="E93"/>
      <c r="F93"/>
      <c r="G93"/>
      <c r="H93"/>
      <c r="I93"/>
      <c r="J93"/>
    </row>
    <row r="94" spans="1:10" s="409" customFormat="1" ht="15" customHeight="1" x14ac:dyDescent="0.35">
      <c r="A94"/>
      <c r="B94"/>
      <c r="C94"/>
      <c r="D94"/>
      <c r="E94"/>
      <c r="F94"/>
      <c r="G94"/>
      <c r="H94"/>
      <c r="I94"/>
      <c r="J94"/>
    </row>
    <row r="95" spans="1:10" s="409" customFormat="1" ht="15" customHeight="1" x14ac:dyDescent="0.35">
      <c r="A95"/>
      <c r="B95"/>
      <c r="C95"/>
      <c r="D95"/>
      <c r="E95"/>
      <c r="F95"/>
      <c r="G95"/>
      <c r="H95"/>
      <c r="I95"/>
      <c r="J95"/>
    </row>
    <row r="96" spans="1:10" s="409" customFormat="1" ht="15" customHeight="1" x14ac:dyDescent="0.35">
      <c r="A96"/>
      <c r="B96"/>
      <c r="C96"/>
      <c r="D96"/>
      <c r="E96"/>
      <c r="F96"/>
      <c r="G96"/>
      <c r="H96"/>
      <c r="I96"/>
      <c r="J96"/>
    </row>
    <row r="97" spans="1:10" s="409" customFormat="1" ht="15" customHeight="1" x14ac:dyDescent="0.35">
      <c r="A97"/>
      <c r="B97"/>
      <c r="C97"/>
      <c r="D97"/>
      <c r="E97"/>
      <c r="F97"/>
      <c r="G97"/>
      <c r="H97"/>
      <c r="I97"/>
      <c r="J97"/>
    </row>
    <row r="98" spans="1:10" s="409" customFormat="1" ht="6" customHeight="1" x14ac:dyDescent="0.35">
      <c r="A98"/>
      <c r="B98"/>
      <c r="C98"/>
      <c r="D98"/>
      <c r="E98"/>
      <c r="F98"/>
      <c r="G98"/>
      <c r="H98"/>
      <c r="I98"/>
      <c r="J98"/>
    </row>
    <row r="99" spans="1:10" s="409" customFormat="1" ht="15" customHeight="1" x14ac:dyDescent="0.35">
      <c r="A99"/>
      <c r="B99"/>
      <c r="C99"/>
      <c r="D99"/>
      <c r="E99"/>
      <c r="F99"/>
      <c r="G99"/>
      <c r="H99"/>
      <c r="I99"/>
      <c r="J99"/>
    </row>
    <row r="100" spans="1:10" s="409" customFormat="1" ht="15" customHeight="1" x14ac:dyDescent="0.35">
      <c r="A100"/>
      <c r="B100"/>
      <c r="C100"/>
      <c r="D100"/>
      <c r="E100"/>
      <c r="F100"/>
      <c r="G100"/>
      <c r="H100"/>
      <c r="I100"/>
      <c r="J100"/>
    </row>
    <row r="101" spans="1:10" s="409" customFormat="1" ht="15" customHeight="1" x14ac:dyDescent="0.35">
      <c r="A101"/>
      <c r="B101"/>
      <c r="C101"/>
      <c r="D101"/>
      <c r="E101"/>
      <c r="F101"/>
      <c r="G101"/>
      <c r="H101"/>
      <c r="I101"/>
      <c r="J101"/>
    </row>
    <row r="102" spans="1:10" s="409" customFormat="1" ht="15" customHeight="1" x14ac:dyDescent="0.35">
      <c r="A102"/>
      <c r="B102"/>
      <c r="C102"/>
      <c r="D102"/>
      <c r="E102"/>
      <c r="F102"/>
      <c r="G102"/>
      <c r="H102"/>
      <c r="I102"/>
      <c r="J102"/>
    </row>
    <row r="103" spans="1:10" s="409" customFormat="1" ht="15" customHeight="1" x14ac:dyDescent="0.35">
      <c r="A103"/>
      <c r="B103"/>
      <c r="C103"/>
      <c r="D103"/>
      <c r="E103"/>
      <c r="F103"/>
      <c r="G103"/>
      <c r="H103"/>
      <c r="I103"/>
      <c r="J103"/>
    </row>
    <row r="104" spans="1:10" s="409" customFormat="1" ht="15" customHeight="1" x14ac:dyDescent="0.35">
      <c r="A104"/>
      <c r="B104"/>
      <c r="C104"/>
      <c r="D104"/>
      <c r="E104"/>
      <c r="F104"/>
      <c r="G104"/>
      <c r="H104"/>
      <c r="I104"/>
      <c r="J104"/>
    </row>
    <row r="105" spans="1:10" s="409" customFormat="1" ht="15" customHeight="1" x14ac:dyDescent="0.35">
      <c r="A105"/>
      <c r="B105"/>
      <c r="C105"/>
      <c r="D105"/>
      <c r="E105"/>
      <c r="F105"/>
      <c r="G105"/>
      <c r="H105"/>
      <c r="I105"/>
      <c r="J105"/>
    </row>
    <row r="106" spans="1:10" s="409" customFormat="1" ht="15" customHeight="1" x14ac:dyDescent="0.35">
      <c r="A106"/>
      <c r="B106"/>
      <c r="C106"/>
      <c r="D106"/>
      <c r="E106"/>
      <c r="F106"/>
      <c r="G106"/>
      <c r="H106"/>
      <c r="I106"/>
      <c r="J106"/>
    </row>
    <row r="107" spans="1:10" s="409" customFormat="1" ht="15" customHeight="1" x14ac:dyDescent="0.35">
      <c r="A107"/>
      <c r="B107"/>
      <c r="C107"/>
      <c r="D107"/>
      <c r="E107"/>
      <c r="F107"/>
      <c r="G107"/>
      <c r="H107"/>
      <c r="I107"/>
      <c r="J107"/>
    </row>
    <row r="108" spans="1:10" s="409" customFormat="1" ht="15" customHeight="1" x14ac:dyDescent="0.35">
      <c r="A108"/>
      <c r="B108"/>
      <c r="C108"/>
      <c r="D108"/>
      <c r="E108"/>
      <c r="F108"/>
      <c r="G108"/>
      <c r="H108"/>
      <c r="I108"/>
      <c r="J108"/>
    </row>
    <row r="109" spans="1:10" s="409" customFormat="1" ht="15" customHeight="1" x14ac:dyDescent="0.35">
      <c r="A109" s="447" t="s">
        <v>20</v>
      </c>
      <c r="B109"/>
      <c r="C109"/>
      <c r="D109"/>
      <c r="E109"/>
      <c r="F109"/>
      <c r="G109"/>
      <c r="H109"/>
      <c r="I109"/>
      <c r="J109"/>
    </row>
    <row r="110" spans="1:10" s="409" customFormat="1" ht="15" customHeight="1" x14ac:dyDescent="0.35">
      <c r="A110" s="448" t="s">
        <v>220</v>
      </c>
      <c r="B110"/>
      <c r="C110"/>
      <c r="D110"/>
      <c r="E110"/>
      <c r="F110"/>
      <c r="G110"/>
      <c r="H110"/>
      <c r="I110"/>
      <c r="J110"/>
    </row>
    <row r="233" spans="2:10" x14ac:dyDescent="0.35">
      <c r="B233" s="385">
        <v>-5.8656364438138695</v>
      </c>
      <c r="C233" s="385">
        <v>-6.6061953815264918</v>
      </c>
      <c r="D233" s="385">
        <v>-5.3767814810005063</v>
      </c>
      <c r="E233" s="385">
        <v>-4.9490835030549896</v>
      </c>
      <c r="F233" s="385">
        <v>-4.5198767719713073</v>
      </c>
      <c r="G233" s="385">
        <v>-5.3417292372969483</v>
      </c>
      <c r="H233" s="385">
        <v>-6.0163422039649941</v>
      </c>
      <c r="I233" s="385">
        <v>-7.0324912430664606</v>
      </c>
      <c r="J233" s="385">
        <v>-5.3816714155558518</v>
      </c>
    </row>
    <row r="234" spans="2:10" x14ac:dyDescent="0.35">
      <c r="B234" s="385">
        <v>-6.0562257840189266</v>
      </c>
      <c r="C234" s="385">
        <v>-6.8761990534682997</v>
      </c>
      <c r="D234" s="385">
        <v>-5.5180299624111697</v>
      </c>
      <c r="E234" s="385">
        <v>-5.4927996694381003</v>
      </c>
      <c r="F234" s="385">
        <v>-4.9855432123333365</v>
      </c>
      <c r="G234" s="385">
        <v>-5.9554568555016978</v>
      </c>
      <c r="H234" s="385">
        <v>-6.1478358646304923</v>
      </c>
      <c r="I234" s="385">
        <v>-7.2589273337132667</v>
      </c>
      <c r="J234" s="385">
        <v>-5.4577298952078186</v>
      </c>
    </row>
    <row r="235" spans="2:10" x14ac:dyDescent="0.35">
      <c r="B235" s="385">
        <v>-5.7104888682894961</v>
      </c>
      <c r="C235" s="385">
        <v>-6.5185078159945844</v>
      </c>
      <c r="D235" s="385">
        <v>-5.1802084111330124</v>
      </c>
      <c r="E235" s="385">
        <v>-5.3324467342046589</v>
      </c>
      <c r="F235" s="385">
        <v>-4.5109981078524122</v>
      </c>
      <c r="G235" s="385">
        <v>-6.0682619887501188</v>
      </c>
      <c r="H235" s="385">
        <v>-5.7722088294793403</v>
      </c>
      <c r="I235" s="385">
        <v>-6.9220273553196447</v>
      </c>
      <c r="J235" s="385">
        <v>-5.0560978516488113</v>
      </c>
    </row>
    <row r="236" spans="2:10" x14ac:dyDescent="0.35">
      <c r="B236" s="385">
        <v>-5.661086706263041</v>
      </c>
      <c r="C236" s="385">
        <v>-6.5281855534659599</v>
      </c>
      <c r="D236" s="385">
        <v>-5.0899037698834952</v>
      </c>
      <c r="E236" s="385">
        <v>-4.8817633733527268</v>
      </c>
      <c r="F236" s="385">
        <v>-4.1046451289406631</v>
      </c>
      <c r="G236" s="385">
        <v>-5.5703657780533167</v>
      </c>
      <c r="H236" s="385">
        <v>-5.7899964114962614</v>
      </c>
      <c r="I236" s="385">
        <v>-7.0172363080181182</v>
      </c>
      <c r="J236" s="385">
        <v>-5.021376496023132</v>
      </c>
    </row>
    <row r="237" spans="2:10" x14ac:dyDescent="0.35">
      <c r="B237" s="385">
        <v>-5.9651650205705389</v>
      </c>
      <c r="C237" s="385">
        <v>-6.7335129954862571</v>
      </c>
      <c r="D237" s="385">
        <v>-5.4599938985852186</v>
      </c>
      <c r="E237" s="385">
        <v>-4.9907573704718997</v>
      </c>
      <c r="F237" s="385">
        <v>-4.2317134671122272</v>
      </c>
      <c r="G237" s="385">
        <v>-5.6742366402690658</v>
      </c>
      <c r="H237" s="385">
        <v>-6.1342729196182537</v>
      </c>
      <c r="I237" s="385">
        <v>-7.2702413506122925</v>
      </c>
      <c r="J237" s="385">
        <v>-5.4282697413290517</v>
      </c>
    </row>
    <row r="238" spans="2:10" x14ac:dyDescent="0.35">
      <c r="B238" s="385">
        <v>-6.0831942765215485</v>
      </c>
      <c r="C238" s="385">
        <v>-6.8773243184979735</v>
      </c>
      <c r="D238" s="385">
        <v>-5.5591597660388956</v>
      </c>
      <c r="E238" s="385">
        <v>-4.6520129781108626</v>
      </c>
      <c r="F238" s="385">
        <v>-4.0165748207408667</v>
      </c>
      <c r="G238" s="385">
        <v>-5.2322023526212007</v>
      </c>
      <c r="H238" s="385">
        <v>-6.3384899644953263</v>
      </c>
      <c r="I238" s="385">
        <v>-7.5126971919092398</v>
      </c>
      <c r="J238" s="385">
        <v>-5.6085974063550834</v>
      </c>
    </row>
    <row r="239" spans="2:10" x14ac:dyDescent="0.35">
      <c r="B239" s="385">
        <v>-6.2279922258855116</v>
      </c>
      <c r="C239" s="385">
        <v>-6.835480918522606</v>
      </c>
      <c r="D239" s="385">
        <v>-5.8263746145940392</v>
      </c>
      <c r="E239" s="385">
        <v>-5.1022855948969408</v>
      </c>
      <c r="F239" s="385">
        <v>-4.2762857096751636</v>
      </c>
      <c r="G239" s="385">
        <v>-5.8633164832986413</v>
      </c>
      <c r="H239" s="385">
        <v>-6.4265175958648584</v>
      </c>
      <c r="I239" s="385">
        <v>-7.3996601482967685</v>
      </c>
      <c r="J239" s="385">
        <v>-5.8208734926421748</v>
      </c>
    </row>
    <row r="240" spans="2:10" x14ac:dyDescent="0.35">
      <c r="B240" s="385">
        <v>-5.9377096579943593</v>
      </c>
      <c r="C240" s="385">
        <v>-6.2658139290836372</v>
      </c>
      <c r="D240" s="385">
        <v>-5.7172350841820307</v>
      </c>
      <c r="E240" s="385">
        <v>-5.0418363429909023</v>
      </c>
      <c r="F240" s="385">
        <v>-4.1451697012060498</v>
      </c>
      <c r="G240" s="385">
        <v>-5.8825059163134217</v>
      </c>
      <c r="H240" s="385">
        <v>-6.0902250484988771</v>
      </c>
      <c r="I240" s="385">
        <v>-6.7161190154765347</v>
      </c>
      <c r="J240" s="385">
        <v>-5.6935093560278265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7" orientation="portrait" r:id="rId1"/>
  <headerFooter alignWithMargins="0"/>
  <rowBreaks count="1" manualBreakCount="1">
    <brk id="58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12"/>
  <sheetViews>
    <sheetView showGridLines="0" view="pageBreakPreview" zoomScaleNormal="130" zoomScaleSheetLayoutView="100" workbookViewId="0">
      <selection activeCell="K26" sqref="K26"/>
    </sheetView>
  </sheetViews>
  <sheetFormatPr baseColWidth="10" defaultColWidth="11.44140625" defaultRowHeight="13.2" x14ac:dyDescent="0.3"/>
  <cols>
    <col min="1" max="1" width="5.33203125" style="148" customWidth="1"/>
    <col min="2" max="2" width="21.6640625" style="148" customWidth="1"/>
    <col min="3" max="9" width="10.44140625" style="148" customWidth="1"/>
    <col min="10" max="10" width="2.44140625" style="148" customWidth="1"/>
    <col min="11" max="16384" width="11.44140625" style="148"/>
  </cols>
  <sheetData>
    <row r="1" spans="1:10" s="146" customFormat="1" ht="13.35" customHeight="1" x14ac:dyDescent="0.35">
      <c r="B1" s="145"/>
    </row>
    <row r="2" spans="1:10" s="146" customFormat="1" ht="15" customHeight="1" x14ac:dyDescent="0.35">
      <c r="B2" s="145"/>
    </row>
    <row r="3" spans="1:10" s="146" customFormat="1" ht="15" customHeight="1" x14ac:dyDescent="0.35">
      <c r="B3" s="145"/>
    </row>
    <row r="4" spans="1:10" s="146" customFormat="1" ht="15" customHeight="1" x14ac:dyDescent="0.35">
      <c r="B4" s="145"/>
    </row>
    <row r="5" spans="1:10" s="518" customFormat="1" ht="21" customHeight="1" x14ac:dyDescent="0.25">
      <c r="A5" s="522"/>
      <c r="B5" s="52" t="s">
        <v>279</v>
      </c>
      <c r="C5" s="523"/>
      <c r="D5" s="522"/>
      <c r="E5" s="522"/>
      <c r="F5" s="522"/>
      <c r="G5" s="522"/>
      <c r="H5" s="522"/>
      <c r="I5" s="522"/>
      <c r="J5" s="522"/>
    </row>
    <row r="6" spans="1:10" s="259" customFormat="1" ht="19.95" customHeight="1" x14ac:dyDescent="0.25">
      <c r="B6" s="539" t="s">
        <v>223</v>
      </c>
      <c r="C6" s="138"/>
      <c r="D6" s="138"/>
      <c r="E6" s="138"/>
      <c r="F6" s="138"/>
      <c r="G6" s="138"/>
      <c r="H6" s="138"/>
      <c r="I6" s="138"/>
      <c r="J6" s="138"/>
    </row>
    <row r="7" spans="1:10" s="259" customFormat="1" ht="19.95" customHeight="1" x14ac:dyDescent="0.25">
      <c r="B7" s="539" t="s">
        <v>34</v>
      </c>
      <c r="C7" s="138"/>
      <c r="D7" s="138"/>
      <c r="E7" s="138"/>
      <c r="F7" s="138"/>
      <c r="G7" s="138"/>
      <c r="H7" s="138"/>
      <c r="I7" s="138"/>
      <c r="J7" s="138"/>
    </row>
    <row r="8" spans="1:10" s="259" customFormat="1" ht="19.95" customHeight="1" x14ac:dyDescent="0.25">
      <c r="B8" s="529" t="s">
        <v>111</v>
      </c>
      <c r="C8" s="138"/>
      <c r="D8" s="138"/>
      <c r="E8" s="138"/>
      <c r="F8" s="138"/>
      <c r="G8" s="138"/>
      <c r="H8" s="138"/>
      <c r="I8" s="138"/>
      <c r="J8" s="138"/>
    </row>
    <row r="9" spans="1:10" s="18" customFormat="1" ht="6" customHeigh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 ht="15" customHeight="1" x14ac:dyDescent="0.3">
      <c r="A10" s="149"/>
      <c r="B10" s="450"/>
      <c r="C10" s="451"/>
      <c r="D10" s="452"/>
      <c r="E10" s="453" t="s">
        <v>224</v>
      </c>
      <c r="F10" s="454"/>
      <c r="G10" s="339"/>
      <c r="H10" s="149"/>
    </row>
    <row r="11" spans="1:10" ht="15" customHeight="1" x14ac:dyDescent="0.3">
      <c r="A11" s="149"/>
      <c r="B11" s="455" t="s">
        <v>112</v>
      </c>
      <c r="C11" s="456" t="s">
        <v>41</v>
      </c>
      <c r="D11" s="457" t="s">
        <v>41</v>
      </c>
      <c r="E11" s="457" t="s">
        <v>225</v>
      </c>
      <c r="F11" s="457" t="s">
        <v>226</v>
      </c>
      <c r="G11" s="458" t="s">
        <v>227</v>
      </c>
      <c r="H11" s="149"/>
    </row>
    <row r="12" spans="1:10" ht="15" customHeight="1" x14ac:dyDescent="0.3">
      <c r="A12" s="149"/>
      <c r="B12" s="459" t="s">
        <v>113</v>
      </c>
      <c r="C12" s="460" t="s">
        <v>228</v>
      </c>
      <c r="D12" s="461" t="s">
        <v>229</v>
      </c>
      <c r="E12" s="461" t="s">
        <v>230</v>
      </c>
      <c r="F12" s="461" t="s">
        <v>231</v>
      </c>
      <c r="G12" s="462" t="s">
        <v>232</v>
      </c>
      <c r="H12" s="149"/>
    </row>
    <row r="13" spans="1:10" ht="6" customHeight="1" x14ac:dyDescent="0.3">
      <c r="B13" s="210"/>
      <c r="C13" s="212"/>
      <c r="D13" s="212"/>
      <c r="E13" s="212"/>
      <c r="F13" s="212"/>
    </row>
    <row r="14" spans="1:10" s="179" customFormat="1" ht="13.35" customHeight="1" x14ac:dyDescent="0.25">
      <c r="B14" s="463" t="s">
        <v>46</v>
      </c>
      <c r="C14" s="464">
        <v>42344</v>
      </c>
      <c r="D14" s="465">
        <v>7050</v>
      </c>
      <c r="E14" s="466">
        <v>0.1664934819573021</v>
      </c>
      <c r="F14" s="467">
        <v>1.9929835670730846E-2</v>
      </c>
      <c r="G14" s="467">
        <v>7.5964097535746219E-2</v>
      </c>
    </row>
    <row r="15" spans="1:10" s="179" customFormat="1" ht="13.35" customHeight="1" x14ac:dyDescent="0.25">
      <c r="B15" s="468" t="s">
        <v>47</v>
      </c>
      <c r="C15" s="469">
        <v>111406</v>
      </c>
      <c r="D15" s="470">
        <v>16520</v>
      </c>
      <c r="E15" s="471">
        <v>0.14828644776762473</v>
      </c>
      <c r="F15" s="472">
        <v>4.6700834791556532E-2</v>
      </c>
      <c r="G15" s="472">
        <v>0.17800381436745072</v>
      </c>
    </row>
    <row r="16" spans="1:10" s="179" customFormat="1" ht="13.35" customHeight="1" x14ac:dyDescent="0.25">
      <c r="B16" s="468" t="s">
        <v>48</v>
      </c>
      <c r="C16" s="469">
        <v>49068</v>
      </c>
      <c r="D16" s="470">
        <v>7825</v>
      </c>
      <c r="E16" s="471">
        <v>0.15947256868019891</v>
      </c>
      <c r="F16" s="472">
        <v>2.2120704130988492E-2</v>
      </c>
      <c r="G16" s="472">
        <v>8.4314760740030387E-2</v>
      </c>
    </row>
    <row r="17" spans="2:7" s="179" customFormat="1" ht="13.35" customHeight="1" x14ac:dyDescent="0.25">
      <c r="B17" s="468" t="s">
        <v>49</v>
      </c>
      <c r="C17" s="469">
        <v>65438</v>
      </c>
      <c r="D17" s="470">
        <v>11731</v>
      </c>
      <c r="E17" s="471">
        <v>0.17926892631192884</v>
      </c>
      <c r="F17" s="472">
        <v>3.3162681170687026E-2</v>
      </c>
      <c r="G17" s="472">
        <v>0.12640210328962256</v>
      </c>
    </row>
    <row r="18" spans="2:7" s="179" customFormat="1" ht="13.35" customHeight="1" x14ac:dyDescent="0.25">
      <c r="B18" s="468" t="s">
        <v>50</v>
      </c>
      <c r="C18" s="469">
        <v>30390</v>
      </c>
      <c r="D18" s="470">
        <v>5263</v>
      </c>
      <c r="E18" s="471">
        <v>0.17318196775255018</v>
      </c>
      <c r="F18" s="472">
        <v>1.4878117040433538E-2</v>
      </c>
      <c r="G18" s="472">
        <v>5.6709084444061329E-2</v>
      </c>
    </row>
    <row r="19" spans="2:7" s="179" customFormat="1" ht="13.35" customHeight="1" x14ac:dyDescent="0.25">
      <c r="B19" s="468" t="s">
        <v>51</v>
      </c>
      <c r="C19" s="469">
        <v>32526</v>
      </c>
      <c r="D19" s="470">
        <v>5748</v>
      </c>
      <c r="E19" s="471">
        <v>0.17672016233167312</v>
      </c>
      <c r="F19" s="472">
        <v>1.6249176657498001E-2</v>
      </c>
      <c r="G19" s="472">
        <v>6.1934983352548836E-2</v>
      </c>
    </row>
    <row r="20" spans="2:7" s="179" customFormat="1" ht="13.35" customHeight="1" x14ac:dyDescent="0.25">
      <c r="B20" s="468" t="s">
        <v>52</v>
      </c>
      <c r="C20" s="469">
        <v>109875</v>
      </c>
      <c r="D20" s="470">
        <v>15869</v>
      </c>
      <c r="E20" s="471">
        <v>0.14442775881683731</v>
      </c>
      <c r="F20" s="472">
        <v>4.4860505284940108E-2</v>
      </c>
      <c r="G20" s="472">
        <v>0.17098925727585204</v>
      </c>
    </row>
    <row r="21" spans="2:7" s="179" customFormat="1" ht="13.35" customHeight="1" x14ac:dyDescent="0.25">
      <c r="B21" s="473" t="s">
        <v>53</v>
      </c>
      <c r="C21" s="474">
        <v>142010</v>
      </c>
      <c r="D21" s="475">
        <v>22801</v>
      </c>
      <c r="E21" s="476">
        <v>0.16055911555524258</v>
      </c>
      <c r="F21" s="477">
        <v>6.4456763564302702E-2</v>
      </c>
      <c r="G21" s="477">
        <v>0.2456818989946879</v>
      </c>
    </row>
    <row r="22" spans="2:7" s="179" customFormat="1" ht="13.35" customHeight="1" x14ac:dyDescent="0.25">
      <c r="B22" s="478" t="s">
        <v>54</v>
      </c>
      <c r="C22" s="479">
        <v>583057</v>
      </c>
      <c r="D22" s="480">
        <v>92807</v>
      </c>
      <c r="E22" s="481">
        <v>0.15917311686507493</v>
      </c>
      <c r="F22" s="482">
        <v>0.26235861831113727</v>
      </c>
      <c r="G22" s="482">
        <v>1</v>
      </c>
    </row>
    <row r="23" spans="2:7" s="179" customFormat="1" ht="6" customHeight="1" x14ac:dyDescent="0.25">
      <c r="B23" s="246"/>
      <c r="C23" s="247"/>
      <c r="D23" s="483"/>
      <c r="E23" s="483"/>
      <c r="F23" s="247"/>
      <c r="G23" s="513"/>
    </row>
    <row r="24" spans="2:7" s="179" customFormat="1" ht="13.35" customHeight="1" x14ac:dyDescent="0.25">
      <c r="B24" s="463" t="s">
        <v>55</v>
      </c>
      <c r="C24" s="464">
        <v>6359</v>
      </c>
      <c r="D24" s="465">
        <v>1211</v>
      </c>
      <c r="E24" s="484">
        <v>0.19043874823085391</v>
      </c>
      <c r="F24" s="485">
        <v>3.4234086520929154E-3</v>
      </c>
      <c r="G24" s="485">
        <v>0.14305965741287655</v>
      </c>
    </row>
    <row r="25" spans="2:7" s="179" customFormat="1" ht="13.35" customHeight="1" x14ac:dyDescent="0.25">
      <c r="B25" s="468" t="s">
        <v>56</v>
      </c>
      <c r="C25" s="469">
        <v>4154</v>
      </c>
      <c r="D25" s="470">
        <v>839</v>
      </c>
      <c r="E25" s="471">
        <v>0.20197400096292731</v>
      </c>
      <c r="F25" s="472">
        <v>2.3717917911692454E-3</v>
      </c>
      <c r="G25" s="472">
        <v>9.9113998818665089E-2</v>
      </c>
    </row>
    <row r="26" spans="2:7" s="179" customFormat="1" ht="13.35" customHeight="1" x14ac:dyDescent="0.25">
      <c r="B26" s="473" t="s">
        <v>57</v>
      </c>
      <c r="C26" s="474">
        <v>37941</v>
      </c>
      <c r="D26" s="475">
        <v>6415</v>
      </c>
      <c r="E26" s="476">
        <v>0.16907830579056957</v>
      </c>
      <c r="F26" s="477">
        <v>1.8134736996842322E-2</v>
      </c>
      <c r="G26" s="477">
        <v>0.75782634376845837</v>
      </c>
    </row>
    <row r="27" spans="2:7" s="179" customFormat="1" ht="13.35" customHeight="1" x14ac:dyDescent="0.25">
      <c r="B27" s="478" t="s">
        <v>58</v>
      </c>
      <c r="C27" s="479">
        <v>48454</v>
      </c>
      <c r="D27" s="480">
        <v>8465</v>
      </c>
      <c r="E27" s="481">
        <v>0.17470177900689313</v>
      </c>
      <c r="F27" s="482">
        <v>2.3929937440104482E-2</v>
      </c>
      <c r="G27" s="482">
        <v>1</v>
      </c>
    </row>
    <row r="28" spans="2:7" s="179" customFormat="1" ht="6" customHeight="1" x14ac:dyDescent="0.25">
      <c r="B28" s="246"/>
      <c r="C28" s="247"/>
      <c r="D28" s="483"/>
      <c r="E28" s="483"/>
      <c r="F28" s="247"/>
      <c r="G28" s="513"/>
    </row>
    <row r="29" spans="2:7" s="179" customFormat="1" ht="13.35" customHeight="1" x14ac:dyDescent="0.25">
      <c r="B29" s="478" t="s">
        <v>59</v>
      </c>
      <c r="C29" s="479">
        <v>51197</v>
      </c>
      <c r="D29" s="480">
        <v>7127</v>
      </c>
      <c r="E29" s="481">
        <v>0.13920737543215422</v>
      </c>
      <c r="F29" s="482">
        <v>2.0147509053233863E-2</v>
      </c>
      <c r="G29" s="486"/>
    </row>
    <row r="30" spans="2:7" s="179" customFormat="1" ht="6" customHeight="1" x14ac:dyDescent="0.25">
      <c r="B30" s="246"/>
      <c r="C30" s="247"/>
      <c r="D30" s="483"/>
      <c r="E30" s="483"/>
      <c r="F30" s="247"/>
      <c r="G30" s="513"/>
    </row>
    <row r="31" spans="2:7" s="179" customFormat="1" ht="13.35" customHeight="1" x14ac:dyDescent="0.25">
      <c r="B31" s="478" t="s">
        <v>60</v>
      </c>
      <c r="C31" s="479">
        <v>29305</v>
      </c>
      <c r="D31" s="480">
        <v>6525</v>
      </c>
      <c r="E31" s="481">
        <v>0.22265824944548712</v>
      </c>
      <c r="F31" s="482">
        <v>1.8445698971846634E-2</v>
      </c>
      <c r="G31" s="486"/>
    </row>
    <row r="32" spans="2:7" s="179" customFormat="1" ht="6" customHeight="1" x14ac:dyDescent="0.25">
      <c r="B32" s="246"/>
      <c r="C32" s="247"/>
      <c r="D32" s="483"/>
      <c r="E32" s="483"/>
      <c r="F32" s="247"/>
      <c r="G32" s="513"/>
    </row>
    <row r="33" spans="2:7" s="179" customFormat="1" ht="13.35" customHeight="1" x14ac:dyDescent="0.25">
      <c r="B33" s="463" t="s">
        <v>61</v>
      </c>
      <c r="C33" s="464">
        <v>75662</v>
      </c>
      <c r="D33" s="465">
        <v>9136</v>
      </c>
      <c r="E33" s="484">
        <v>0.12074753509026988</v>
      </c>
      <c r="F33" s="485">
        <v>2.5826805487630781E-2</v>
      </c>
      <c r="G33" s="485">
        <v>0.5252687862933364</v>
      </c>
    </row>
    <row r="34" spans="2:7" s="179" customFormat="1" ht="13.35" customHeight="1" x14ac:dyDescent="0.25">
      <c r="B34" s="487" t="s">
        <v>62</v>
      </c>
      <c r="C34" s="474">
        <v>70631</v>
      </c>
      <c r="D34" s="475">
        <v>8257</v>
      </c>
      <c r="E34" s="476">
        <v>0.11690334272486586</v>
      </c>
      <c r="F34" s="477">
        <v>2.3341936614641786E-2</v>
      </c>
      <c r="G34" s="477">
        <v>0.4747312137066636</v>
      </c>
    </row>
    <row r="35" spans="2:7" s="179" customFormat="1" ht="13.35" customHeight="1" x14ac:dyDescent="0.25">
      <c r="B35" s="478" t="s">
        <v>63</v>
      </c>
      <c r="C35" s="479">
        <v>146293</v>
      </c>
      <c r="D35" s="480">
        <v>17393</v>
      </c>
      <c r="E35" s="481">
        <v>0.11889153958152475</v>
      </c>
      <c r="F35" s="482">
        <v>4.9168742102272567E-2</v>
      </c>
      <c r="G35" s="482">
        <v>1</v>
      </c>
    </row>
    <row r="36" spans="2:7" s="179" customFormat="1" ht="6" customHeight="1" x14ac:dyDescent="0.25">
      <c r="B36" s="246"/>
      <c r="C36" s="247"/>
      <c r="D36" s="483"/>
      <c r="E36" s="483"/>
      <c r="F36" s="488"/>
      <c r="G36" s="513"/>
    </row>
    <row r="37" spans="2:7" s="179" customFormat="1" ht="13.35" customHeight="1" x14ac:dyDescent="0.25">
      <c r="B37" s="478" t="s">
        <v>64</v>
      </c>
      <c r="C37" s="479">
        <v>27898</v>
      </c>
      <c r="D37" s="480">
        <v>4020</v>
      </c>
      <c r="E37" s="481">
        <v>0.14409635099290272</v>
      </c>
      <c r="F37" s="482">
        <v>1.1364246722884823E-2</v>
      </c>
      <c r="G37" s="486"/>
    </row>
    <row r="38" spans="2:7" s="179" customFormat="1" ht="6" customHeight="1" x14ac:dyDescent="0.25">
      <c r="B38" s="246"/>
      <c r="C38" s="247"/>
      <c r="D38" s="483"/>
      <c r="E38" s="483"/>
      <c r="F38" s="247"/>
      <c r="G38" s="513"/>
    </row>
    <row r="39" spans="2:7" s="179" customFormat="1" ht="13.35" customHeight="1" x14ac:dyDescent="0.25">
      <c r="B39" s="463" t="s">
        <v>65</v>
      </c>
      <c r="C39" s="464">
        <v>21021</v>
      </c>
      <c r="D39" s="465">
        <v>3161</v>
      </c>
      <c r="E39" s="484">
        <v>0.1503734360877218</v>
      </c>
      <c r="F39" s="485">
        <v>8.9359163908057024E-3</v>
      </c>
      <c r="G39" s="485">
        <v>0.18657773580450951</v>
      </c>
    </row>
    <row r="40" spans="2:7" s="179" customFormat="1" ht="13.35" customHeight="1" x14ac:dyDescent="0.25">
      <c r="B40" s="468" t="s">
        <v>66</v>
      </c>
      <c r="C40" s="469">
        <v>30950</v>
      </c>
      <c r="D40" s="470">
        <v>4630</v>
      </c>
      <c r="E40" s="471">
        <v>0.14959612277867529</v>
      </c>
      <c r="F40" s="472">
        <v>1.3088672220636002E-2</v>
      </c>
      <c r="G40" s="472">
        <v>0.27328532640774406</v>
      </c>
    </row>
    <row r="41" spans="2:7" s="179" customFormat="1" ht="13.35" customHeight="1" x14ac:dyDescent="0.25">
      <c r="B41" s="468" t="s">
        <v>67</v>
      </c>
      <c r="C41" s="469">
        <v>9002</v>
      </c>
      <c r="D41" s="470">
        <v>1471</v>
      </c>
      <c r="E41" s="471">
        <v>0.16340813152632749</v>
      </c>
      <c r="F41" s="472">
        <v>4.1584096839212869E-3</v>
      </c>
      <c r="G41" s="472">
        <v>8.6825640420257352E-2</v>
      </c>
    </row>
    <row r="42" spans="2:7" s="179" customFormat="1" ht="13.35" customHeight="1" x14ac:dyDescent="0.25">
      <c r="B42" s="468" t="s">
        <v>68</v>
      </c>
      <c r="C42" s="469">
        <v>12026</v>
      </c>
      <c r="D42" s="470">
        <v>1738</v>
      </c>
      <c r="E42" s="471">
        <v>0.14452020621985698</v>
      </c>
      <c r="F42" s="472">
        <v>4.9131992050681144E-3</v>
      </c>
      <c r="G42" s="472">
        <v>0.10258529099279896</v>
      </c>
    </row>
    <row r="43" spans="2:7" s="179" customFormat="1" ht="13.35" customHeight="1" x14ac:dyDescent="0.25">
      <c r="B43" s="473" t="s">
        <v>69</v>
      </c>
      <c r="C43" s="474">
        <v>43809</v>
      </c>
      <c r="D43" s="475">
        <v>5942</v>
      </c>
      <c r="E43" s="476">
        <v>0.13563423040927663</v>
      </c>
      <c r="F43" s="477">
        <v>1.6797600504323783E-2</v>
      </c>
      <c r="G43" s="477">
        <v>0.35072600637469015</v>
      </c>
    </row>
    <row r="44" spans="2:7" s="179" customFormat="1" ht="13.35" customHeight="1" x14ac:dyDescent="0.25">
      <c r="B44" s="478" t="s">
        <v>70</v>
      </c>
      <c r="C44" s="479">
        <v>116808</v>
      </c>
      <c r="D44" s="480">
        <v>16942</v>
      </c>
      <c r="E44" s="481">
        <v>0.14504143551811519</v>
      </c>
      <c r="F44" s="482">
        <v>4.7893798004754892E-2</v>
      </c>
      <c r="G44" s="482">
        <v>1</v>
      </c>
    </row>
    <row r="45" spans="2:7" s="179" customFormat="1" ht="6" customHeight="1" x14ac:dyDescent="0.25">
      <c r="B45" s="246"/>
      <c r="C45" s="247"/>
      <c r="D45" s="483"/>
      <c r="E45" s="483"/>
      <c r="F45" s="247"/>
      <c r="G45" s="513"/>
    </row>
    <row r="46" spans="2:7" s="179" customFormat="1" ht="13.35" customHeight="1" x14ac:dyDescent="0.25">
      <c r="B46" s="463" t="s">
        <v>71</v>
      </c>
      <c r="C46" s="464">
        <v>8183</v>
      </c>
      <c r="D46" s="465">
        <v>1114</v>
      </c>
      <c r="E46" s="484">
        <v>0.13613589148234145</v>
      </c>
      <c r="F46" s="485">
        <v>3.1491967286800229E-3</v>
      </c>
      <c r="G46" s="485">
        <v>7.0208609062834812E-2</v>
      </c>
    </row>
    <row r="47" spans="2:7" s="179" customFormat="1" ht="13.35" customHeight="1" x14ac:dyDescent="0.25">
      <c r="B47" s="468" t="s">
        <v>72</v>
      </c>
      <c r="C47" s="469">
        <v>13453</v>
      </c>
      <c r="D47" s="470">
        <v>2016</v>
      </c>
      <c r="E47" s="471">
        <v>0.14985505091801085</v>
      </c>
      <c r="F47" s="472">
        <v>5.6990849237153734E-3</v>
      </c>
      <c r="G47" s="472">
        <v>0.12705615428247305</v>
      </c>
    </row>
    <row r="48" spans="2:7" s="179" customFormat="1" ht="13.35" customHeight="1" x14ac:dyDescent="0.25">
      <c r="B48" s="468" t="s">
        <v>73</v>
      </c>
      <c r="C48" s="469">
        <v>20689</v>
      </c>
      <c r="D48" s="470">
        <v>2912</v>
      </c>
      <c r="E48" s="471">
        <v>0.14075112378558655</v>
      </c>
      <c r="F48" s="472">
        <v>8.2320115564777623E-3</v>
      </c>
      <c r="G48" s="472">
        <v>0.18352555618579441</v>
      </c>
    </row>
    <row r="49" spans="2:7" s="179" customFormat="1" ht="13.35" customHeight="1" x14ac:dyDescent="0.25">
      <c r="B49" s="468" t="s">
        <v>74</v>
      </c>
      <c r="C49" s="469">
        <v>6277</v>
      </c>
      <c r="D49" s="470">
        <v>1044</v>
      </c>
      <c r="E49" s="471">
        <v>0.16632149115819658</v>
      </c>
      <c r="F49" s="472">
        <v>2.9513118354954613E-3</v>
      </c>
      <c r="G49" s="472">
        <v>6.5796937039137832E-2</v>
      </c>
    </row>
    <row r="50" spans="2:7" s="179" customFormat="1" ht="13.35" customHeight="1" x14ac:dyDescent="0.25">
      <c r="B50" s="468" t="s">
        <v>75</v>
      </c>
      <c r="C50" s="469">
        <v>16159</v>
      </c>
      <c r="D50" s="470">
        <v>2753</v>
      </c>
      <c r="E50" s="471">
        <v>0.17036945355529426</v>
      </c>
      <c r="F50" s="472">
        <v>7.7825301562442582E-3</v>
      </c>
      <c r="G50" s="472">
        <v>0.17350475830339698</v>
      </c>
    </row>
    <row r="51" spans="2:7" s="179" customFormat="1" ht="13.35" customHeight="1" x14ac:dyDescent="0.25">
      <c r="B51" s="468" t="s">
        <v>76</v>
      </c>
      <c r="C51" s="469">
        <v>4777</v>
      </c>
      <c r="D51" s="470">
        <v>731</v>
      </c>
      <c r="E51" s="471">
        <v>0.15302491103202848</v>
      </c>
      <c r="F51" s="472">
        <v>2.0664836702559215E-3</v>
      </c>
      <c r="G51" s="472">
        <v>4.6070460704607047E-2</v>
      </c>
    </row>
    <row r="52" spans="2:7" s="179" customFormat="1" ht="13.35" customHeight="1" x14ac:dyDescent="0.25">
      <c r="B52" s="468" t="s">
        <v>77</v>
      </c>
      <c r="C52" s="469">
        <v>2628</v>
      </c>
      <c r="D52" s="470">
        <v>512</v>
      </c>
      <c r="E52" s="471">
        <v>0.19482496194824961</v>
      </c>
      <c r="F52" s="472">
        <v>1.4473866472927933E-3</v>
      </c>
      <c r="G52" s="472">
        <v>3.2268229659040776E-2</v>
      </c>
    </row>
    <row r="53" spans="2:7" s="179" customFormat="1" ht="13.35" customHeight="1" x14ac:dyDescent="0.25">
      <c r="B53" s="468" t="s">
        <v>78</v>
      </c>
      <c r="C53" s="469">
        <v>21628</v>
      </c>
      <c r="D53" s="470">
        <v>3612</v>
      </c>
      <c r="E53" s="471">
        <v>0.16700573330867394</v>
      </c>
      <c r="F53" s="472">
        <v>1.0210860488323379E-2</v>
      </c>
      <c r="G53" s="472">
        <v>0.22764227642276422</v>
      </c>
    </row>
    <row r="54" spans="2:7" s="179" customFormat="1" ht="13.35" customHeight="1" x14ac:dyDescent="0.25">
      <c r="B54" s="473" t="s">
        <v>79</v>
      </c>
      <c r="C54" s="474">
        <v>8211</v>
      </c>
      <c r="D54" s="475">
        <v>1173</v>
      </c>
      <c r="E54" s="476">
        <v>0.14285714285714285</v>
      </c>
      <c r="F54" s="477">
        <v>3.3159854243641532E-3</v>
      </c>
      <c r="G54" s="477">
        <v>7.3927018339950842E-2</v>
      </c>
    </row>
    <row r="55" spans="2:7" s="179" customFormat="1" ht="13.35" customHeight="1" x14ac:dyDescent="0.25">
      <c r="B55" s="478" t="s">
        <v>80</v>
      </c>
      <c r="C55" s="479">
        <v>102005</v>
      </c>
      <c r="D55" s="489">
        <v>15867</v>
      </c>
      <c r="E55" s="490">
        <v>0.1555511984706632</v>
      </c>
      <c r="F55" s="491">
        <v>4.4854851430849121E-2</v>
      </c>
      <c r="G55" s="491">
        <v>1</v>
      </c>
    </row>
    <row r="56" spans="2:7" s="179" customFormat="1" ht="6" customHeight="1" x14ac:dyDescent="0.25">
      <c r="B56" s="246"/>
      <c r="C56" s="247"/>
      <c r="D56" s="483"/>
      <c r="E56" s="483"/>
      <c r="F56" s="247"/>
      <c r="G56" s="513"/>
    </row>
    <row r="57" spans="2:7" s="179" customFormat="1" ht="13.35" customHeight="1" x14ac:dyDescent="0.25">
      <c r="B57" s="463" t="s">
        <v>81</v>
      </c>
      <c r="C57" s="464">
        <v>240513</v>
      </c>
      <c r="D57" s="465">
        <v>31365</v>
      </c>
      <c r="E57" s="484">
        <v>0.13040875129410884</v>
      </c>
      <c r="F57" s="485">
        <v>8.8666566781911066E-2</v>
      </c>
      <c r="G57" s="485">
        <v>0.71217728934402036</v>
      </c>
    </row>
    <row r="58" spans="2:7" s="179" customFormat="1" ht="13.35" customHeight="1" x14ac:dyDescent="0.25">
      <c r="B58" s="468" t="s">
        <v>82</v>
      </c>
      <c r="C58" s="469">
        <v>28524</v>
      </c>
      <c r="D58" s="470">
        <v>4393</v>
      </c>
      <c r="E58" s="471">
        <v>0.15401065769176833</v>
      </c>
      <c r="F58" s="472">
        <v>1.2418690510853987E-2</v>
      </c>
      <c r="G58" s="472">
        <v>9.9747962126200587E-2</v>
      </c>
    </row>
    <row r="59" spans="2:7" s="179" customFormat="1" ht="13.35" customHeight="1" x14ac:dyDescent="0.25">
      <c r="B59" s="468" t="s">
        <v>83</v>
      </c>
      <c r="C59" s="469">
        <v>15789</v>
      </c>
      <c r="D59" s="470">
        <v>2648</v>
      </c>
      <c r="E59" s="471">
        <v>0.16771169801760719</v>
      </c>
      <c r="F59" s="472">
        <v>7.4857028164674157E-3</v>
      </c>
      <c r="G59" s="472">
        <v>6.0125791875752142E-2</v>
      </c>
    </row>
    <row r="60" spans="2:7" s="179" customFormat="1" ht="13.35" customHeight="1" x14ac:dyDescent="0.25">
      <c r="B60" s="473" t="s">
        <v>84</v>
      </c>
      <c r="C60" s="474">
        <v>38410</v>
      </c>
      <c r="D60" s="475">
        <v>5635</v>
      </c>
      <c r="E60" s="476">
        <v>0.1467065868263473</v>
      </c>
      <c r="F60" s="477">
        <v>1.5929733901357209E-2</v>
      </c>
      <c r="G60" s="477">
        <v>0.12794895665402692</v>
      </c>
    </row>
    <row r="61" spans="2:7" s="179" customFormat="1" ht="13.35" customHeight="1" x14ac:dyDescent="0.25">
      <c r="B61" s="478" t="s">
        <v>85</v>
      </c>
      <c r="C61" s="479">
        <v>323236</v>
      </c>
      <c r="D61" s="480">
        <v>44041</v>
      </c>
      <c r="E61" s="481">
        <v>0.13625029390290685</v>
      </c>
      <c r="F61" s="482">
        <v>0.12450069401058966</v>
      </c>
      <c r="G61" s="482">
        <v>1</v>
      </c>
    </row>
    <row r="62" spans="2:7" s="179" customFormat="1" ht="6" customHeight="1" x14ac:dyDescent="0.25">
      <c r="B62" s="246"/>
      <c r="C62" s="247"/>
      <c r="D62" s="483"/>
      <c r="E62" s="483"/>
      <c r="F62" s="247"/>
      <c r="G62" s="513"/>
    </row>
    <row r="63" spans="2:7" s="179" customFormat="1" ht="13.35" customHeight="1" x14ac:dyDescent="0.25">
      <c r="B63" s="463" t="s">
        <v>86</v>
      </c>
      <c r="C63" s="464">
        <v>118842</v>
      </c>
      <c r="D63" s="465">
        <v>14002</v>
      </c>
      <c r="E63" s="484">
        <v>0.11782029922081419</v>
      </c>
      <c r="F63" s="485">
        <v>3.9582632491003307E-2</v>
      </c>
      <c r="G63" s="485">
        <v>0.38289261396264596</v>
      </c>
    </row>
    <row r="64" spans="2:7" s="179" customFormat="1" ht="13.35" customHeight="1" x14ac:dyDescent="0.25">
      <c r="B64" s="468" t="s">
        <v>87</v>
      </c>
      <c r="C64" s="469">
        <v>31376</v>
      </c>
      <c r="D64" s="470">
        <v>4262</v>
      </c>
      <c r="E64" s="471">
        <v>0.13583630800611932</v>
      </c>
      <c r="F64" s="472">
        <v>1.2048363067894308E-2</v>
      </c>
      <c r="G64" s="472">
        <v>0.11654680193606606</v>
      </c>
    </row>
    <row r="65" spans="2:7" s="179" customFormat="1" ht="13.35" customHeight="1" x14ac:dyDescent="0.25">
      <c r="B65" s="473" t="s">
        <v>88</v>
      </c>
      <c r="C65" s="474">
        <v>139725</v>
      </c>
      <c r="D65" s="475">
        <v>18305</v>
      </c>
      <c r="E65" s="476">
        <v>0.13100733583825372</v>
      </c>
      <c r="F65" s="477">
        <v>5.1746899567762857E-2</v>
      </c>
      <c r="G65" s="477">
        <v>0.50056058410128801</v>
      </c>
    </row>
    <row r="66" spans="2:7" s="179" customFormat="1" ht="13.35" customHeight="1" x14ac:dyDescent="0.25">
      <c r="B66" s="478" t="s">
        <v>89</v>
      </c>
      <c r="C66" s="479">
        <v>289943</v>
      </c>
      <c r="D66" s="480">
        <v>36569</v>
      </c>
      <c r="E66" s="481">
        <v>0.12612479004493987</v>
      </c>
      <c r="F66" s="482">
        <v>0.10337789512666047</v>
      </c>
      <c r="G66" s="482">
        <v>1</v>
      </c>
    </row>
    <row r="67" spans="2:7" s="179" customFormat="1" ht="6" customHeight="1" x14ac:dyDescent="0.25">
      <c r="B67" s="246"/>
      <c r="C67" s="247"/>
      <c r="D67" s="483"/>
      <c r="E67" s="483"/>
      <c r="F67" s="247"/>
      <c r="G67" s="513"/>
    </row>
    <row r="68" spans="2:7" s="179" customFormat="1" ht="13.35" customHeight="1" x14ac:dyDescent="0.25">
      <c r="B68" s="463" t="s">
        <v>90</v>
      </c>
      <c r="C68" s="464">
        <v>42037</v>
      </c>
      <c r="D68" s="465">
        <v>6590</v>
      </c>
      <c r="E68" s="484">
        <v>0.15676665794419203</v>
      </c>
      <c r="F68" s="485">
        <v>1.8629449229803727E-2</v>
      </c>
      <c r="G68" s="485">
        <v>0.64951705105460278</v>
      </c>
    </row>
    <row r="69" spans="2:7" s="179" customFormat="1" ht="13.35" customHeight="1" x14ac:dyDescent="0.25">
      <c r="B69" s="473" t="s">
        <v>91</v>
      </c>
      <c r="C69" s="474">
        <v>22333</v>
      </c>
      <c r="D69" s="475">
        <v>3556</v>
      </c>
      <c r="E69" s="476">
        <v>0.15922625710831506</v>
      </c>
      <c r="F69" s="477">
        <v>1.0052552573775729E-2</v>
      </c>
      <c r="G69" s="477">
        <v>0.35048294894539722</v>
      </c>
    </row>
    <row r="70" spans="2:7" s="179" customFormat="1" ht="13.35" customHeight="1" x14ac:dyDescent="0.25">
      <c r="B70" s="478" t="s">
        <v>92</v>
      </c>
      <c r="C70" s="479">
        <v>64370</v>
      </c>
      <c r="D70" s="480">
        <v>10146</v>
      </c>
      <c r="E70" s="481">
        <v>0.15762000932111231</v>
      </c>
      <c r="F70" s="482">
        <v>2.8682001803579455E-2</v>
      </c>
      <c r="G70" s="482">
        <v>1</v>
      </c>
    </row>
    <row r="71" spans="2:7" s="179" customFormat="1" ht="6" customHeight="1" x14ac:dyDescent="0.25">
      <c r="B71" s="246"/>
      <c r="C71" s="247"/>
      <c r="D71" s="483"/>
      <c r="E71" s="483"/>
      <c r="F71" s="247"/>
      <c r="G71" s="513"/>
    </row>
    <row r="72" spans="2:7" s="179" customFormat="1" ht="13.35" customHeight="1" x14ac:dyDescent="0.25">
      <c r="B72" s="463" t="s">
        <v>93</v>
      </c>
      <c r="C72" s="464">
        <v>44469</v>
      </c>
      <c r="D72" s="465">
        <v>5104</v>
      </c>
      <c r="E72" s="484">
        <v>0.11477658593627021</v>
      </c>
      <c r="F72" s="485">
        <v>1.4428635640200034E-2</v>
      </c>
      <c r="G72" s="485">
        <v>0.39114108360793931</v>
      </c>
    </row>
    <row r="73" spans="2:7" s="179" customFormat="1" ht="13.35" customHeight="1" x14ac:dyDescent="0.25">
      <c r="B73" s="468" t="s">
        <v>94</v>
      </c>
      <c r="C73" s="469">
        <v>11215</v>
      </c>
      <c r="D73" s="470">
        <v>1451</v>
      </c>
      <c r="E73" s="471">
        <v>0.12938029424877395</v>
      </c>
      <c r="F73" s="472">
        <v>4.1018711430114126E-3</v>
      </c>
      <c r="G73" s="472">
        <v>0.11119626024982757</v>
      </c>
    </row>
    <row r="74" spans="2:7" s="179" customFormat="1" ht="13.35" customHeight="1" x14ac:dyDescent="0.25">
      <c r="B74" s="468" t="s">
        <v>95</v>
      </c>
      <c r="C74" s="469">
        <v>13547</v>
      </c>
      <c r="D74" s="470">
        <v>1648</v>
      </c>
      <c r="E74" s="471">
        <v>0.12165054993725548</v>
      </c>
      <c r="F74" s="472">
        <v>4.6587757709736785E-3</v>
      </c>
      <c r="G74" s="472">
        <v>0.12629320254425627</v>
      </c>
    </row>
    <row r="75" spans="2:7" s="179" customFormat="1" ht="13.35" customHeight="1" x14ac:dyDescent="0.25">
      <c r="B75" s="473" t="s">
        <v>96</v>
      </c>
      <c r="C75" s="474">
        <v>42800</v>
      </c>
      <c r="D75" s="475">
        <v>4846</v>
      </c>
      <c r="E75" s="476">
        <v>0.11322429906542056</v>
      </c>
      <c r="F75" s="477">
        <v>1.3699288462462648E-2</v>
      </c>
      <c r="G75" s="477">
        <v>0.37136945359797685</v>
      </c>
    </row>
    <row r="76" spans="2:7" s="179" customFormat="1" ht="13.35" customHeight="1" x14ac:dyDescent="0.25">
      <c r="B76" s="478" t="s">
        <v>97</v>
      </c>
      <c r="C76" s="479">
        <v>112031</v>
      </c>
      <c r="D76" s="480">
        <v>13049</v>
      </c>
      <c r="E76" s="481">
        <v>0.11647668948773107</v>
      </c>
      <c r="F76" s="482">
        <v>3.6888571016647775E-2</v>
      </c>
      <c r="G76" s="482">
        <v>1</v>
      </c>
    </row>
    <row r="77" spans="2:7" s="179" customFormat="1" ht="6" customHeight="1" x14ac:dyDescent="0.25">
      <c r="B77" s="246"/>
      <c r="C77" s="247"/>
      <c r="D77" s="483"/>
      <c r="E77" s="483"/>
      <c r="F77" s="247"/>
      <c r="G77" s="513"/>
    </row>
    <row r="78" spans="2:7" s="179" customFormat="1" ht="13.35" customHeight="1" x14ac:dyDescent="0.25">
      <c r="B78" s="478" t="s">
        <v>98</v>
      </c>
      <c r="C78" s="479">
        <v>274930</v>
      </c>
      <c r="D78" s="480">
        <v>38991</v>
      </c>
      <c r="E78" s="481">
        <v>0.14182155457752882</v>
      </c>
      <c r="F78" s="482">
        <v>0.11022471243084629</v>
      </c>
      <c r="G78" s="486"/>
    </row>
    <row r="79" spans="2:7" s="179" customFormat="1" ht="6" customHeight="1" x14ac:dyDescent="0.25">
      <c r="B79" s="246"/>
      <c r="C79" s="247"/>
      <c r="D79" s="483"/>
      <c r="E79" s="483"/>
      <c r="F79" s="247"/>
      <c r="G79" s="513"/>
    </row>
    <row r="80" spans="2:7" s="179" customFormat="1" ht="13.35" customHeight="1" x14ac:dyDescent="0.25">
      <c r="B80" s="478" t="s">
        <v>99</v>
      </c>
      <c r="C80" s="479">
        <v>73481</v>
      </c>
      <c r="D80" s="480">
        <v>13409</v>
      </c>
      <c r="E80" s="481">
        <v>0.18248254650862128</v>
      </c>
      <c r="F80" s="482">
        <v>3.7906264753025519E-2</v>
      </c>
      <c r="G80" s="486"/>
    </row>
    <row r="81" spans="2:7" s="179" customFormat="1" ht="6" customHeight="1" x14ac:dyDescent="0.25">
      <c r="B81" s="246"/>
      <c r="C81" s="247"/>
      <c r="D81" s="483"/>
      <c r="E81" s="483"/>
      <c r="F81" s="247"/>
      <c r="G81" s="513"/>
    </row>
    <row r="82" spans="2:7" s="179" customFormat="1" ht="13.35" customHeight="1" x14ac:dyDescent="0.25">
      <c r="B82" s="478" t="s">
        <v>100</v>
      </c>
      <c r="C82" s="479">
        <v>29483</v>
      </c>
      <c r="D82" s="480">
        <v>5205</v>
      </c>
      <c r="E82" s="481">
        <v>0.17654241427263168</v>
      </c>
      <c r="F82" s="482">
        <v>1.47141552717949E-2</v>
      </c>
      <c r="G82" s="486"/>
    </row>
    <row r="83" spans="2:7" s="179" customFormat="1" ht="6" customHeight="1" x14ac:dyDescent="0.25">
      <c r="B83" s="246"/>
      <c r="C83" s="247"/>
      <c r="D83" s="483"/>
      <c r="E83" s="483"/>
      <c r="F83" s="247"/>
      <c r="G83" s="513"/>
    </row>
    <row r="84" spans="2:7" s="179" customFormat="1" ht="13.35" customHeight="1" x14ac:dyDescent="0.25">
      <c r="B84" s="463" t="s">
        <v>101</v>
      </c>
      <c r="C84" s="464">
        <v>18332</v>
      </c>
      <c r="D84" s="465">
        <v>2882</v>
      </c>
      <c r="E84" s="484">
        <v>0.15721143355880426</v>
      </c>
      <c r="F84" s="485">
        <v>8.1472037451129492E-3</v>
      </c>
      <c r="G84" s="485">
        <v>0.16129393328856056</v>
      </c>
    </row>
    <row r="85" spans="2:7" s="179" customFormat="1" ht="13.35" customHeight="1" x14ac:dyDescent="0.25">
      <c r="B85" s="468" t="s">
        <v>102</v>
      </c>
      <c r="C85" s="469">
        <v>60474</v>
      </c>
      <c r="D85" s="470">
        <v>10062</v>
      </c>
      <c r="E85" s="471">
        <v>0.16638555412243278</v>
      </c>
      <c r="F85" s="472">
        <v>2.8444539931757981E-2</v>
      </c>
      <c r="G85" s="472">
        <v>0.56312961719274679</v>
      </c>
    </row>
    <row r="86" spans="2:7" s="179" customFormat="1" ht="13.35" customHeight="1" x14ac:dyDescent="0.25">
      <c r="B86" s="473" t="s">
        <v>103</v>
      </c>
      <c r="C86" s="474">
        <v>28628</v>
      </c>
      <c r="D86" s="475">
        <v>4924</v>
      </c>
      <c r="E86" s="476">
        <v>0.17199944110660892</v>
      </c>
      <c r="F86" s="477">
        <v>1.3919788772011161E-2</v>
      </c>
      <c r="G86" s="477">
        <v>0.27557644951869265</v>
      </c>
    </row>
    <row r="87" spans="2:7" s="179" customFormat="1" ht="13.35" customHeight="1" x14ac:dyDescent="0.25">
      <c r="B87" s="478" t="s">
        <v>104</v>
      </c>
      <c r="C87" s="479">
        <v>107434</v>
      </c>
      <c r="D87" s="480">
        <v>17868</v>
      </c>
      <c r="E87" s="481">
        <v>0.1663160638159242</v>
      </c>
      <c r="F87" s="482">
        <v>5.0511532448882089E-2</v>
      </c>
      <c r="G87" s="482">
        <v>1</v>
      </c>
    </row>
    <row r="88" spans="2:7" s="179" customFormat="1" ht="6" customHeight="1" x14ac:dyDescent="0.25">
      <c r="B88" s="246"/>
      <c r="C88" s="247"/>
      <c r="D88" s="483"/>
      <c r="E88" s="483"/>
      <c r="F88" s="247"/>
      <c r="G88" s="513"/>
    </row>
    <row r="89" spans="2:7" s="179" customFormat="1" ht="13.35" customHeight="1" x14ac:dyDescent="0.25">
      <c r="B89" s="478" t="s">
        <v>105</v>
      </c>
      <c r="C89" s="479">
        <v>12314</v>
      </c>
      <c r="D89" s="480">
        <v>1849</v>
      </c>
      <c r="E89" s="481">
        <v>0.15015429592333929</v>
      </c>
      <c r="F89" s="482">
        <v>5.2269881071179197E-3</v>
      </c>
      <c r="G89" s="486"/>
    </row>
    <row r="90" spans="2:7" s="179" customFormat="1" ht="6" customHeight="1" x14ac:dyDescent="0.25">
      <c r="B90" s="246"/>
      <c r="C90" s="247"/>
      <c r="D90" s="483"/>
      <c r="E90" s="483"/>
      <c r="F90" s="247"/>
      <c r="G90" s="513"/>
    </row>
    <row r="91" spans="2:7" s="179" customFormat="1" ht="13.35" customHeight="1" x14ac:dyDescent="0.25">
      <c r="B91" s="478" t="s">
        <v>106</v>
      </c>
      <c r="C91" s="479">
        <v>8760</v>
      </c>
      <c r="D91" s="480">
        <v>1828</v>
      </c>
      <c r="E91" s="481">
        <v>0.20867579908675798</v>
      </c>
      <c r="F91" s="482">
        <v>5.1676226391625512E-3</v>
      </c>
      <c r="G91" s="486"/>
    </row>
    <row r="92" spans="2:7" s="179" customFormat="1" ht="6" customHeight="1" x14ac:dyDescent="0.25">
      <c r="B92" s="246"/>
      <c r="C92" s="247"/>
      <c r="D92" s="483"/>
      <c r="E92" s="483"/>
      <c r="F92" s="247"/>
      <c r="G92" s="513"/>
    </row>
    <row r="93" spans="2:7" s="179" customFormat="1" ht="13.35" customHeight="1" x14ac:dyDescent="0.25">
      <c r="B93" s="478" t="s">
        <v>107</v>
      </c>
      <c r="C93" s="479">
        <v>7671</v>
      </c>
      <c r="D93" s="480">
        <v>1640</v>
      </c>
      <c r="E93" s="481">
        <v>0.21379220440620519</v>
      </c>
      <c r="F93" s="482">
        <v>4.636160354609729E-3</v>
      </c>
      <c r="G93" s="486"/>
    </row>
    <row r="94" spans="2:7" s="179" customFormat="1" ht="6" customHeight="1" x14ac:dyDescent="0.25">
      <c r="B94" s="246"/>
      <c r="C94" s="247"/>
      <c r="D94" s="483"/>
      <c r="E94" s="483"/>
      <c r="F94" s="247"/>
      <c r="G94" s="513"/>
    </row>
    <row r="95" spans="2:7" s="179" customFormat="1" ht="21" customHeight="1" x14ac:dyDescent="0.25">
      <c r="B95" s="478" t="s">
        <v>108</v>
      </c>
      <c r="C95" s="479">
        <v>2408670</v>
      </c>
      <c r="D95" s="480">
        <v>353741</v>
      </c>
      <c r="E95" s="481">
        <v>0.14686154599841406</v>
      </c>
      <c r="F95" s="482">
        <v>1</v>
      </c>
      <c r="G95" s="486"/>
    </row>
    <row r="98" spans="1:2" x14ac:dyDescent="0.3">
      <c r="B98" s="253"/>
    </row>
    <row r="99" spans="1:2" x14ac:dyDescent="0.3">
      <c r="B99" s="253"/>
    </row>
    <row r="111" spans="1:2" x14ac:dyDescent="0.3">
      <c r="A111" s="253" t="s">
        <v>20</v>
      </c>
    </row>
    <row r="112" spans="1:2" x14ac:dyDescent="0.3">
      <c r="B112" s="254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12"/>
  <sheetViews>
    <sheetView showGridLines="0" view="pageBreakPreview" zoomScaleNormal="130" zoomScaleSheetLayoutView="100" workbookViewId="0">
      <selection activeCell="K26" sqref="K26"/>
    </sheetView>
  </sheetViews>
  <sheetFormatPr baseColWidth="10" defaultColWidth="11.44140625" defaultRowHeight="13.2" x14ac:dyDescent="0.3"/>
  <cols>
    <col min="1" max="1" width="5.33203125" style="148" customWidth="1"/>
    <col min="2" max="2" width="21.6640625" style="148" customWidth="1"/>
    <col min="3" max="9" width="10.44140625" style="148" customWidth="1"/>
    <col min="10" max="10" width="2.44140625" style="148" customWidth="1"/>
    <col min="11" max="16384" width="11.44140625" style="148"/>
  </cols>
  <sheetData>
    <row r="1" spans="1:10" s="146" customFormat="1" ht="13.35" customHeight="1" x14ac:dyDescent="0.35">
      <c r="B1" s="145"/>
    </row>
    <row r="2" spans="1:10" s="146" customFormat="1" ht="15" customHeight="1" x14ac:dyDescent="0.35">
      <c r="B2" s="145"/>
    </row>
    <row r="3" spans="1:10" s="146" customFormat="1" ht="15" customHeight="1" x14ac:dyDescent="0.35">
      <c r="B3" s="145"/>
    </row>
    <row r="4" spans="1:10" s="146" customFormat="1" ht="15" customHeight="1" x14ac:dyDescent="0.35">
      <c r="B4" s="145"/>
    </row>
    <row r="5" spans="1:10" s="518" customFormat="1" ht="21" customHeight="1" x14ac:dyDescent="0.25">
      <c r="A5" s="522"/>
      <c r="B5" s="52" t="s">
        <v>279</v>
      </c>
      <c r="C5" s="523"/>
      <c r="D5" s="522"/>
      <c r="E5" s="522"/>
      <c r="F5" s="522"/>
      <c r="G5" s="522"/>
      <c r="H5" s="522"/>
      <c r="I5" s="522"/>
      <c r="J5" s="522"/>
    </row>
    <row r="6" spans="1:10" s="259" customFormat="1" ht="19.95" customHeight="1" x14ac:dyDescent="0.25">
      <c r="B6" s="539" t="s">
        <v>223</v>
      </c>
      <c r="C6" s="138"/>
      <c r="D6" s="138"/>
      <c r="E6" s="138"/>
      <c r="F6" s="138"/>
      <c r="G6" s="138"/>
      <c r="H6" s="138"/>
      <c r="I6" s="138"/>
      <c r="J6" s="138"/>
    </row>
    <row r="7" spans="1:10" s="259" customFormat="1" ht="19.95" customHeight="1" x14ac:dyDescent="0.25">
      <c r="B7" s="539" t="s">
        <v>34</v>
      </c>
      <c r="C7" s="138"/>
      <c r="D7" s="138"/>
      <c r="E7" s="138"/>
      <c r="F7" s="138"/>
      <c r="G7" s="138"/>
      <c r="H7" s="138"/>
      <c r="I7" s="138"/>
      <c r="J7" s="138"/>
    </row>
    <row r="8" spans="1:10" s="259" customFormat="1" ht="19.95" customHeight="1" x14ac:dyDescent="0.25">
      <c r="B8" s="529" t="s">
        <v>114</v>
      </c>
      <c r="C8" s="138"/>
      <c r="D8" s="138"/>
      <c r="E8" s="138"/>
      <c r="F8" s="138"/>
      <c r="G8" s="138"/>
      <c r="H8" s="138"/>
      <c r="I8" s="138"/>
      <c r="J8" s="138"/>
    </row>
    <row r="9" spans="1:10" s="18" customFormat="1" ht="6" customHeigh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 ht="15" customHeight="1" x14ac:dyDescent="0.3">
      <c r="A10" s="149"/>
      <c r="B10" s="450"/>
      <c r="C10" s="451"/>
      <c r="D10" s="452"/>
      <c r="E10" s="453" t="s">
        <v>224</v>
      </c>
      <c r="F10" s="454"/>
      <c r="G10" s="339"/>
      <c r="H10" s="339"/>
    </row>
    <row r="11" spans="1:10" ht="15" customHeight="1" x14ac:dyDescent="0.3">
      <c r="A11" s="149"/>
      <c r="B11" s="455" t="s">
        <v>112</v>
      </c>
      <c r="C11" s="456" t="s">
        <v>41</v>
      </c>
      <c r="D11" s="457" t="s">
        <v>41</v>
      </c>
      <c r="E11" s="457" t="s">
        <v>225</v>
      </c>
      <c r="F11" s="457" t="s">
        <v>226</v>
      </c>
      <c r="G11" s="457" t="s">
        <v>226</v>
      </c>
      <c r="H11" s="458" t="s">
        <v>227</v>
      </c>
      <c r="I11" s="149"/>
    </row>
    <row r="12" spans="1:10" ht="15" customHeight="1" x14ac:dyDescent="0.3">
      <c r="A12" s="149"/>
      <c r="B12" s="459" t="s">
        <v>113</v>
      </c>
      <c r="C12" s="460" t="s">
        <v>228</v>
      </c>
      <c r="D12" s="461" t="s">
        <v>229</v>
      </c>
      <c r="E12" s="461" t="s">
        <v>230</v>
      </c>
      <c r="F12" s="461" t="s">
        <v>231</v>
      </c>
      <c r="G12" s="461" t="s">
        <v>233</v>
      </c>
      <c r="H12" s="462" t="s">
        <v>232</v>
      </c>
      <c r="I12" s="149"/>
    </row>
    <row r="13" spans="1:10" ht="6" customHeight="1" x14ac:dyDescent="0.3">
      <c r="B13" s="210"/>
      <c r="C13" s="212"/>
      <c r="D13" s="212"/>
      <c r="E13" s="212"/>
      <c r="F13" s="212"/>
    </row>
    <row r="14" spans="1:10" s="179" customFormat="1" ht="13.35" customHeight="1" x14ac:dyDescent="0.25">
      <c r="B14" s="463" t="s">
        <v>46</v>
      </c>
      <c r="C14" s="464">
        <v>24605</v>
      </c>
      <c r="D14" s="465">
        <v>3492</v>
      </c>
      <c r="E14" s="466">
        <v>0.14192237350132086</v>
      </c>
      <c r="F14" s="467">
        <v>1.9297615429250365E-2</v>
      </c>
      <c r="G14" s="467">
        <v>0.49531914893617024</v>
      </c>
      <c r="H14" s="467">
        <v>7.1752933199087682E-2</v>
      </c>
    </row>
    <row r="15" spans="1:10" s="179" customFormat="1" ht="13.35" customHeight="1" x14ac:dyDescent="0.25">
      <c r="B15" s="468" t="s">
        <v>47</v>
      </c>
      <c r="C15" s="469">
        <v>69503</v>
      </c>
      <c r="D15" s="470">
        <v>8588</v>
      </c>
      <c r="E15" s="471">
        <v>0.12356301166856107</v>
      </c>
      <c r="F15" s="472">
        <v>4.7459313088889503E-2</v>
      </c>
      <c r="G15" s="472">
        <v>0.51985472154963686</v>
      </c>
      <c r="H15" s="472">
        <v>0.17646454476339204</v>
      </c>
    </row>
    <row r="16" spans="1:10" s="179" customFormat="1" ht="13.35" customHeight="1" x14ac:dyDescent="0.25">
      <c r="B16" s="468" t="s">
        <v>48</v>
      </c>
      <c r="C16" s="469">
        <v>30645</v>
      </c>
      <c r="D16" s="470">
        <v>4251</v>
      </c>
      <c r="E16" s="471">
        <v>0.13871757219774841</v>
      </c>
      <c r="F16" s="472">
        <v>2.3492028404852035E-2</v>
      </c>
      <c r="G16" s="472">
        <v>0.543258785942492</v>
      </c>
      <c r="H16" s="472">
        <v>8.7348716789611036E-2</v>
      </c>
    </row>
    <row r="17" spans="2:8" s="179" customFormat="1" ht="13.35" customHeight="1" x14ac:dyDescent="0.25">
      <c r="B17" s="468" t="s">
        <v>49</v>
      </c>
      <c r="C17" s="469">
        <v>38463</v>
      </c>
      <c r="D17" s="470">
        <v>6434</v>
      </c>
      <c r="E17" s="471">
        <v>0.16727764344954893</v>
      </c>
      <c r="F17" s="472">
        <v>3.5555801166035753E-2</v>
      </c>
      <c r="G17" s="472">
        <v>0.54846134174409689</v>
      </c>
      <c r="H17" s="472">
        <v>0.13220457394127438</v>
      </c>
    </row>
    <row r="18" spans="2:8" s="179" customFormat="1" ht="13.35" customHeight="1" x14ac:dyDescent="0.25">
      <c r="B18" s="468" t="s">
        <v>50</v>
      </c>
      <c r="C18" s="469">
        <v>17711</v>
      </c>
      <c r="D18" s="470">
        <v>2624</v>
      </c>
      <c r="E18" s="471">
        <v>0.14815651290158657</v>
      </c>
      <c r="F18" s="472">
        <v>1.4500842750960183E-2</v>
      </c>
      <c r="G18" s="472">
        <v>0.49857495724871748</v>
      </c>
      <c r="H18" s="472">
        <v>5.3917438921651219E-2</v>
      </c>
    </row>
    <row r="19" spans="2:8" s="179" customFormat="1" ht="13.35" customHeight="1" x14ac:dyDescent="0.25">
      <c r="B19" s="468" t="s">
        <v>51</v>
      </c>
      <c r="C19" s="469">
        <v>22147</v>
      </c>
      <c r="D19" s="470">
        <v>3545</v>
      </c>
      <c r="E19" s="471">
        <v>0.1600668262067097</v>
      </c>
      <c r="F19" s="472">
        <v>1.9590505926887901E-2</v>
      </c>
      <c r="G19" s="472">
        <v>0.61673625608907445</v>
      </c>
      <c r="H19" s="472">
        <v>7.2841966835843597E-2</v>
      </c>
    </row>
    <row r="20" spans="2:8" s="179" customFormat="1" ht="13.35" customHeight="1" x14ac:dyDescent="0.25">
      <c r="B20" s="468" t="s">
        <v>52</v>
      </c>
      <c r="C20" s="469">
        <v>66131</v>
      </c>
      <c r="D20" s="470">
        <v>7956</v>
      </c>
      <c r="E20" s="471">
        <v>0.12030666404560644</v>
      </c>
      <c r="F20" s="472">
        <v>4.3966732060457023E-2</v>
      </c>
      <c r="G20" s="472">
        <v>0.50135484277522213</v>
      </c>
      <c r="H20" s="472">
        <v>0.16347833234018946</v>
      </c>
    </row>
    <row r="21" spans="2:8" s="179" customFormat="1" ht="13.35" customHeight="1" x14ac:dyDescent="0.25">
      <c r="B21" s="473" t="s">
        <v>53</v>
      </c>
      <c r="C21" s="474">
        <v>87801</v>
      </c>
      <c r="D21" s="475">
        <v>11777</v>
      </c>
      <c r="E21" s="476">
        <v>0.13413286864614299</v>
      </c>
      <c r="F21" s="477">
        <v>6.5082479069381888E-2</v>
      </c>
      <c r="G21" s="477">
        <v>0.51651243366519017</v>
      </c>
      <c r="H21" s="477">
        <v>0.24199149320895064</v>
      </c>
    </row>
    <row r="22" spans="2:8" s="179" customFormat="1" ht="13.35" customHeight="1" x14ac:dyDescent="0.25">
      <c r="B22" s="478" t="s">
        <v>54</v>
      </c>
      <c r="C22" s="479">
        <v>357006</v>
      </c>
      <c r="D22" s="480">
        <v>48667</v>
      </c>
      <c r="E22" s="481">
        <v>0.13631983776183032</v>
      </c>
      <c r="F22" s="482">
        <v>0.26894531789671466</v>
      </c>
      <c r="G22" s="482">
        <v>0.52438932408115768</v>
      </c>
      <c r="H22" s="482">
        <v>1</v>
      </c>
    </row>
    <row r="23" spans="2:8" s="179" customFormat="1" ht="6" customHeight="1" x14ac:dyDescent="0.25">
      <c r="B23" s="246"/>
      <c r="C23" s="247"/>
      <c r="D23" s="483"/>
      <c r="E23" s="483"/>
      <c r="F23" s="247"/>
      <c r="G23" s="513"/>
      <c r="H23" s="513"/>
    </row>
    <row r="24" spans="2:8" s="179" customFormat="1" ht="13.35" customHeight="1" x14ac:dyDescent="0.25">
      <c r="B24" s="463" t="s">
        <v>55</v>
      </c>
      <c r="C24" s="464">
        <v>3698</v>
      </c>
      <c r="D24" s="465">
        <v>625</v>
      </c>
      <c r="E24" s="484">
        <v>0.16901027582477016</v>
      </c>
      <c r="F24" s="485">
        <v>3.4538973778011108E-3</v>
      </c>
      <c r="G24" s="485">
        <v>0.51610239471511143</v>
      </c>
      <c r="H24" s="485">
        <v>0.14551804423748546</v>
      </c>
    </row>
    <row r="25" spans="2:8" s="179" customFormat="1" ht="13.35" customHeight="1" x14ac:dyDescent="0.25">
      <c r="B25" s="468" t="s">
        <v>56</v>
      </c>
      <c r="C25" s="469">
        <v>2464</v>
      </c>
      <c r="D25" s="470">
        <v>403</v>
      </c>
      <c r="E25" s="471">
        <v>0.16355519480519481</v>
      </c>
      <c r="F25" s="472">
        <v>2.2270730292061561E-3</v>
      </c>
      <c r="G25" s="472">
        <v>0.48033373063170443</v>
      </c>
      <c r="H25" s="472">
        <v>9.3830034924330619E-2</v>
      </c>
    </row>
    <row r="26" spans="2:8" s="179" customFormat="1" ht="13.35" customHeight="1" x14ac:dyDescent="0.25">
      <c r="B26" s="473" t="s">
        <v>57</v>
      </c>
      <c r="C26" s="474">
        <v>23424</v>
      </c>
      <c r="D26" s="475">
        <v>3267</v>
      </c>
      <c r="E26" s="476">
        <v>0.13947233606557377</v>
      </c>
      <c r="F26" s="477">
        <v>1.8054212373241965E-2</v>
      </c>
      <c r="G26" s="477">
        <v>0.50927513639906474</v>
      </c>
      <c r="H26" s="477">
        <v>0.76065192083818389</v>
      </c>
    </row>
    <row r="27" spans="2:8" s="179" customFormat="1" ht="13.35" customHeight="1" x14ac:dyDescent="0.25">
      <c r="B27" s="478" t="s">
        <v>58</v>
      </c>
      <c r="C27" s="479">
        <v>29586</v>
      </c>
      <c r="D27" s="480">
        <v>4295</v>
      </c>
      <c r="E27" s="481">
        <v>0.14517001284391265</v>
      </c>
      <c r="F27" s="482">
        <v>2.3735182780249234E-2</v>
      </c>
      <c r="G27" s="482">
        <v>0.50738334317779088</v>
      </c>
      <c r="H27" s="482">
        <v>1</v>
      </c>
    </row>
    <row r="28" spans="2:8" s="179" customFormat="1" ht="6" customHeight="1" x14ac:dyDescent="0.25">
      <c r="B28" s="246"/>
      <c r="C28" s="247"/>
      <c r="D28" s="483"/>
      <c r="E28" s="483"/>
      <c r="F28" s="247"/>
      <c r="G28" s="513"/>
      <c r="H28" s="513"/>
    </row>
    <row r="29" spans="2:8" s="179" customFormat="1" ht="13.35" customHeight="1" x14ac:dyDescent="0.25">
      <c r="B29" s="478" t="s">
        <v>59</v>
      </c>
      <c r="C29" s="479">
        <v>29648</v>
      </c>
      <c r="D29" s="480">
        <v>3434</v>
      </c>
      <c r="E29" s="481">
        <v>0.11582568807339449</v>
      </c>
      <c r="F29" s="482">
        <v>1.8977093752590424E-2</v>
      </c>
      <c r="G29" s="482">
        <v>0.48182966184930548</v>
      </c>
      <c r="H29" s="486"/>
    </row>
    <row r="30" spans="2:8" s="179" customFormat="1" ht="6" customHeight="1" x14ac:dyDescent="0.25">
      <c r="B30" s="246"/>
      <c r="C30" s="247"/>
      <c r="D30" s="483"/>
      <c r="E30" s="483"/>
      <c r="F30" s="247"/>
      <c r="G30" s="513"/>
      <c r="H30" s="513"/>
    </row>
    <row r="31" spans="2:8" s="179" customFormat="1" ht="13.35" customHeight="1" x14ac:dyDescent="0.25">
      <c r="B31" s="478" t="s">
        <v>60</v>
      </c>
      <c r="C31" s="479">
        <v>16472</v>
      </c>
      <c r="D31" s="480">
        <v>3185</v>
      </c>
      <c r="E31" s="481">
        <v>0.19335842642059253</v>
      </c>
      <c r="F31" s="482">
        <v>1.7601061037274459E-2</v>
      </c>
      <c r="G31" s="482">
        <v>0.48812260536398466</v>
      </c>
      <c r="H31" s="486"/>
    </row>
    <row r="32" spans="2:8" s="179" customFormat="1" ht="6" customHeight="1" x14ac:dyDescent="0.25">
      <c r="B32" s="246"/>
      <c r="C32" s="247"/>
      <c r="D32" s="483"/>
      <c r="E32" s="483"/>
      <c r="F32" s="247"/>
      <c r="G32" s="513"/>
      <c r="H32" s="513"/>
    </row>
    <row r="33" spans="2:8" s="179" customFormat="1" ht="13.35" customHeight="1" x14ac:dyDescent="0.25">
      <c r="B33" s="463" t="s">
        <v>61</v>
      </c>
      <c r="C33" s="464">
        <v>43112</v>
      </c>
      <c r="D33" s="465">
        <v>4495</v>
      </c>
      <c r="E33" s="484">
        <v>0.10426331415847095</v>
      </c>
      <c r="F33" s="485">
        <v>2.4840429941145589E-2</v>
      </c>
      <c r="G33" s="485">
        <v>0.4920096322241681</v>
      </c>
      <c r="H33" s="485">
        <v>0.52049559981472904</v>
      </c>
    </row>
    <row r="34" spans="2:8" s="179" customFormat="1" ht="13.35" customHeight="1" x14ac:dyDescent="0.25">
      <c r="B34" s="487" t="s">
        <v>62</v>
      </c>
      <c r="C34" s="474">
        <v>40477</v>
      </c>
      <c r="D34" s="475">
        <v>4141</v>
      </c>
      <c r="E34" s="476">
        <v>0.10230501272327494</v>
      </c>
      <c r="F34" s="477">
        <v>2.2884142466359038E-2</v>
      </c>
      <c r="G34" s="477">
        <v>0.5015138670219208</v>
      </c>
      <c r="H34" s="477">
        <v>0.47950440018527096</v>
      </c>
    </row>
    <row r="35" spans="2:8" s="179" customFormat="1" ht="13.35" customHeight="1" x14ac:dyDescent="0.25">
      <c r="B35" s="478" t="s">
        <v>63</v>
      </c>
      <c r="C35" s="479">
        <v>83589</v>
      </c>
      <c r="D35" s="480">
        <v>8636</v>
      </c>
      <c r="E35" s="481">
        <v>0.10331502948952613</v>
      </c>
      <c r="F35" s="482">
        <v>4.7724572407504627E-2</v>
      </c>
      <c r="G35" s="482">
        <v>0.49652158914505834</v>
      </c>
      <c r="H35" s="482">
        <v>1</v>
      </c>
    </row>
    <row r="36" spans="2:8" s="179" customFormat="1" ht="6" customHeight="1" x14ac:dyDescent="0.25">
      <c r="B36" s="246"/>
      <c r="C36" s="247"/>
      <c r="D36" s="483"/>
      <c r="E36" s="483"/>
      <c r="F36" s="488"/>
      <c r="G36" s="513"/>
      <c r="H36" s="513"/>
    </row>
    <row r="37" spans="2:8" s="179" customFormat="1" ht="13.35" customHeight="1" x14ac:dyDescent="0.25">
      <c r="B37" s="478" t="s">
        <v>64</v>
      </c>
      <c r="C37" s="479">
        <v>16233</v>
      </c>
      <c r="D37" s="480">
        <v>1966</v>
      </c>
      <c r="E37" s="481">
        <v>0.12111131645413664</v>
      </c>
      <c r="F37" s="482">
        <v>1.0864579591611174E-2</v>
      </c>
      <c r="G37" s="482">
        <v>0.48905472636815922</v>
      </c>
      <c r="H37" s="486"/>
    </row>
    <row r="38" spans="2:8" s="179" customFormat="1" ht="6" customHeight="1" x14ac:dyDescent="0.25">
      <c r="B38" s="246"/>
      <c r="C38" s="247"/>
      <c r="D38" s="483"/>
      <c r="E38" s="483"/>
      <c r="F38" s="247"/>
      <c r="G38" s="513"/>
      <c r="H38" s="513"/>
    </row>
    <row r="39" spans="2:8" s="179" customFormat="1" ht="13.35" customHeight="1" x14ac:dyDescent="0.25">
      <c r="B39" s="463" t="s">
        <v>65</v>
      </c>
      <c r="C39" s="464">
        <v>13809</v>
      </c>
      <c r="D39" s="465">
        <v>1671</v>
      </c>
      <c r="E39" s="484">
        <v>0.12100803823593309</v>
      </c>
      <c r="F39" s="485">
        <v>9.2343400292890492E-3</v>
      </c>
      <c r="G39" s="485">
        <v>0.52863018032268272</v>
      </c>
      <c r="H39" s="485">
        <v>0.18672477371773383</v>
      </c>
    </row>
    <row r="40" spans="2:8" s="179" customFormat="1" ht="13.35" customHeight="1" x14ac:dyDescent="0.25">
      <c r="B40" s="468" t="s">
        <v>66</v>
      </c>
      <c r="C40" s="469">
        <v>20873</v>
      </c>
      <c r="D40" s="470">
        <v>2571</v>
      </c>
      <c r="E40" s="471">
        <v>0.12317347769846212</v>
      </c>
      <c r="F40" s="472">
        <v>1.4207952253322649E-2</v>
      </c>
      <c r="G40" s="472">
        <v>0.55529157667386608</v>
      </c>
      <c r="H40" s="472">
        <v>0.28729466979550788</v>
      </c>
    </row>
    <row r="41" spans="2:8" s="179" customFormat="1" ht="13.35" customHeight="1" x14ac:dyDescent="0.25">
      <c r="B41" s="468" t="s">
        <v>67</v>
      </c>
      <c r="C41" s="469">
        <v>5522</v>
      </c>
      <c r="D41" s="470">
        <v>754</v>
      </c>
      <c r="E41" s="471">
        <v>0.13654473017022817</v>
      </c>
      <c r="F41" s="472">
        <v>4.1667817965792596E-3</v>
      </c>
      <c r="G41" s="472">
        <v>0.51257647858599598</v>
      </c>
      <c r="H41" s="472">
        <v>8.425522404737959E-2</v>
      </c>
    </row>
    <row r="42" spans="2:8" s="179" customFormat="1" ht="13.35" customHeight="1" x14ac:dyDescent="0.25">
      <c r="B42" s="468" t="s">
        <v>68</v>
      </c>
      <c r="C42" s="469">
        <v>7192</v>
      </c>
      <c r="D42" s="470">
        <v>851</v>
      </c>
      <c r="E42" s="471">
        <v>0.11832591768631813</v>
      </c>
      <c r="F42" s="472">
        <v>4.7028266696139921E-3</v>
      </c>
      <c r="G42" s="472">
        <v>0.48964326812428077</v>
      </c>
      <c r="H42" s="472">
        <v>9.5094423957984134E-2</v>
      </c>
    </row>
    <row r="43" spans="2:8" s="179" customFormat="1" ht="13.35" customHeight="1" x14ac:dyDescent="0.25">
      <c r="B43" s="473" t="s">
        <v>69</v>
      </c>
      <c r="C43" s="474">
        <v>28328</v>
      </c>
      <c r="D43" s="475">
        <v>3102</v>
      </c>
      <c r="E43" s="476">
        <v>0.10950296526404971</v>
      </c>
      <c r="F43" s="477">
        <v>1.7142383465502474E-2</v>
      </c>
      <c r="G43" s="477">
        <v>0.52204644900706831</v>
      </c>
      <c r="H43" s="477">
        <v>0.34663090848139455</v>
      </c>
    </row>
    <row r="44" spans="2:8" s="179" customFormat="1" ht="13.35" customHeight="1" x14ac:dyDescent="0.25">
      <c r="B44" s="478" t="s">
        <v>70</v>
      </c>
      <c r="C44" s="479">
        <v>75724</v>
      </c>
      <c r="D44" s="480">
        <v>8949</v>
      </c>
      <c r="E44" s="481">
        <v>0.11817917701125139</v>
      </c>
      <c r="F44" s="482">
        <v>4.9454284214307427E-2</v>
      </c>
      <c r="G44" s="482">
        <v>0.52821390626844533</v>
      </c>
      <c r="H44" s="482">
        <v>1</v>
      </c>
    </row>
    <row r="45" spans="2:8" s="179" customFormat="1" ht="6" customHeight="1" x14ac:dyDescent="0.25">
      <c r="B45" s="246"/>
      <c r="C45" s="247"/>
      <c r="D45" s="483"/>
      <c r="E45" s="483"/>
      <c r="F45" s="247"/>
      <c r="G45" s="513"/>
      <c r="H45" s="513"/>
    </row>
    <row r="46" spans="2:8" s="179" customFormat="1" ht="13.35" customHeight="1" x14ac:dyDescent="0.25">
      <c r="B46" s="463" t="s">
        <v>71</v>
      </c>
      <c r="C46" s="464">
        <v>4886</v>
      </c>
      <c r="D46" s="465">
        <v>564</v>
      </c>
      <c r="E46" s="484">
        <v>0.11543184609087188</v>
      </c>
      <c r="F46" s="485">
        <v>3.1167969937277223E-3</v>
      </c>
      <c r="G46" s="485">
        <v>0.50628366247755829</v>
      </c>
      <c r="H46" s="485">
        <v>7.0245360567941215E-2</v>
      </c>
    </row>
    <row r="47" spans="2:8" s="179" customFormat="1" ht="13.35" customHeight="1" x14ac:dyDescent="0.25">
      <c r="B47" s="468" t="s">
        <v>72</v>
      </c>
      <c r="C47" s="469">
        <v>7999</v>
      </c>
      <c r="D47" s="470">
        <v>975</v>
      </c>
      <c r="E47" s="471">
        <v>0.12189023627953494</v>
      </c>
      <c r="F47" s="472">
        <v>5.3880799093697328E-3</v>
      </c>
      <c r="G47" s="472">
        <v>0.48363095238095238</v>
      </c>
      <c r="H47" s="472">
        <v>0.12143479885415369</v>
      </c>
    </row>
    <row r="48" spans="2:8" s="179" customFormat="1" ht="13.35" customHeight="1" x14ac:dyDescent="0.25">
      <c r="B48" s="468" t="s">
        <v>73</v>
      </c>
      <c r="C48" s="469">
        <v>12052</v>
      </c>
      <c r="D48" s="470">
        <v>1425</v>
      </c>
      <c r="E48" s="471">
        <v>0.11823763690673747</v>
      </c>
      <c r="F48" s="472">
        <v>7.8748860213865325E-3</v>
      </c>
      <c r="G48" s="472">
        <v>0.48935439560439559</v>
      </c>
      <c r="H48" s="472">
        <v>0.17748162909453233</v>
      </c>
    </row>
    <row r="49" spans="2:8" s="179" customFormat="1" ht="13.35" customHeight="1" x14ac:dyDescent="0.25">
      <c r="B49" s="468" t="s">
        <v>74</v>
      </c>
      <c r="C49" s="469">
        <v>3676</v>
      </c>
      <c r="D49" s="470">
        <v>552</v>
      </c>
      <c r="E49" s="471">
        <v>0.15016322089227421</v>
      </c>
      <c r="F49" s="472">
        <v>3.0504821640739408E-3</v>
      </c>
      <c r="G49" s="472">
        <v>0.52873563218390807</v>
      </c>
      <c r="H49" s="472">
        <v>6.8750778428197781E-2</v>
      </c>
    </row>
    <row r="50" spans="2:8" s="179" customFormat="1" ht="13.35" customHeight="1" x14ac:dyDescent="0.25">
      <c r="B50" s="468" t="s">
        <v>75</v>
      </c>
      <c r="C50" s="469">
        <v>9711</v>
      </c>
      <c r="D50" s="470">
        <v>1427</v>
      </c>
      <c r="E50" s="471">
        <v>0.14694676140459273</v>
      </c>
      <c r="F50" s="472">
        <v>7.8859384929954954E-3</v>
      </c>
      <c r="G50" s="472">
        <v>0.51834362513621501</v>
      </c>
      <c r="H50" s="472">
        <v>0.1777307261178229</v>
      </c>
    </row>
    <row r="51" spans="2:8" s="179" customFormat="1" ht="13.35" customHeight="1" x14ac:dyDescent="0.25">
      <c r="B51" s="468" t="s">
        <v>76</v>
      </c>
      <c r="C51" s="469">
        <v>2776</v>
      </c>
      <c r="D51" s="470">
        <v>347</v>
      </c>
      <c r="E51" s="471">
        <v>0.125</v>
      </c>
      <c r="F51" s="472">
        <v>1.9176038241551768E-3</v>
      </c>
      <c r="G51" s="472">
        <v>0.47469220246238031</v>
      </c>
      <c r="H51" s="472">
        <v>4.3218333540914186E-2</v>
      </c>
    </row>
    <row r="52" spans="2:8" s="179" customFormat="1" ht="13.35" customHeight="1" x14ac:dyDescent="0.25">
      <c r="B52" s="468" t="s">
        <v>77</v>
      </c>
      <c r="C52" s="469">
        <v>1392</v>
      </c>
      <c r="D52" s="470">
        <v>213</v>
      </c>
      <c r="E52" s="471">
        <v>0.15301724137931033</v>
      </c>
      <c r="F52" s="472">
        <v>1.1770882263546186E-3</v>
      </c>
      <c r="G52" s="472">
        <v>0.416015625</v>
      </c>
      <c r="H52" s="472">
        <v>2.6528832980445883E-2</v>
      </c>
    </row>
    <row r="53" spans="2:8" s="179" customFormat="1" ht="13.35" customHeight="1" x14ac:dyDescent="0.25">
      <c r="B53" s="468" t="s">
        <v>78</v>
      </c>
      <c r="C53" s="469">
        <v>13085</v>
      </c>
      <c r="D53" s="470">
        <v>1885</v>
      </c>
      <c r="E53" s="471">
        <v>0.14405808177302254</v>
      </c>
      <c r="F53" s="472">
        <v>1.041695449144815E-2</v>
      </c>
      <c r="G53" s="472">
        <v>0.5218715393133998</v>
      </c>
      <c r="H53" s="472">
        <v>0.23477394445136382</v>
      </c>
    </row>
    <row r="54" spans="2:8" s="179" customFormat="1" ht="13.35" customHeight="1" x14ac:dyDescent="0.25">
      <c r="B54" s="473" t="s">
        <v>79</v>
      </c>
      <c r="C54" s="474">
        <v>4805</v>
      </c>
      <c r="D54" s="475">
        <v>641</v>
      </c>
      <c r="E54" s="476">
        <v>0.13340270551508845</v>
      </c>
      <c r="F54" s="477">
        <v>3.5423171506728194E-3</v>
      </c>
      <c r="G54" s="477">
        <v>0.54646206308610401</v>
      </c>
      <c r="H54" s="477">
        <v>7.983559596462822E-2</v>
      </c>
    </row>
    <row r="55" spans="2:8" s="179" customFormat="1" ht="13.35" customHeight="1" x14ac:dyDescent="0.25">
      <c r="B55" s="478" t="s">
        <v>80</v>
      </c>
      <c r="C55" s="479">
        <v>60382</v>
      </c>
      <c r="D55" s="489">
        <v>8029</v>
      </c>
      <c r="E55" s="490">
        <v>0.13297009042429864</v>
      </c>
      <c r="F55" s="491">
        <v>4.4370147274184188E-2</v>
      </c>
      <c r="G55" s="482">
        <v>0.50601878111804377</v>
      </c>
      <c r="H55" s="491">
        <v>1</v>
      </c>
    </row>
    <row r="56" spans="2:8" s="179" customFormat="1" ht="6" customHeight="1" x14ac:dyDescent="0.25">
      <c r="B56" s="246"/>
      <c r="C56" s="247"/>
      <c r="D56" s="483"/>
      <c r="E56" s="483"/>
      <c r="F56" s="247"/>
      <c r="G56" s="513"/>
      <c r="H56" s="513"/>
    </row>
    <row r="57" spans="2:8" s="179" customFormat="1" ht="13.35" customHeight="1" x14ac:dyDescent="0.25">
      <c r="B57" s="463" t="s">
        <v>81</v>
      </c>
      <c r="C57" s="464">
        <v>138930</v>
      </c>
      <c r="D57" s="465">
        <v>15528</v>
      </c>
      <c r="E57" s="484">
        <v>0.11176851651911035</v>
      </c>
      <c r="F57" s="485">
        <v>8.5811389571993038E-2</v>
      </c>
      <c r="G57" s="485">
        <v>0.49507412721186034</v>
      </c>
      <c r="H57" s="485">
        <v>0.71219556941705275</v>
      </c>
    </row>
    <row r="58" spans="2:8" s="179" customFormat="1" ht="13.35" customHeight="1" x14ac:dyDescent="0.25">
      <c r="B58" s="468" t="s">
        <v>82</v>
      </c>
      <c r="C58" s="469">
        <v>16254</v>
      </c>
      <c r="D58" s="470">
        <v>2130</v>
      </c>
      <c r="E58" s="471">
        <v>0.13104466592838687</v>
      </c>
      <c r="F58" s="472">
        <v>1.1770882263546185E-2</v>
      </c>
      <c r="G58" s="472">
        <v>0.48486228090143407</v>
      </c>
      <c r="H58" s="472">
        <v>9.769297803054626E-2</v>
      </c>
    </row>
    <row r="59" spans="2:8" s="179" customFormat="1" ht="13.35" customHeight="1" x14ac:dyDescent="0.25">
      <c r="B59" s="468" t="s">
        <v>83</v>
      </c>
      <c r="C59" s="469">
        <v>9251</v>
      </c>
      <c r="D59" s="470">
        <v>1313</v>
      </c>
      <c r="E59" s="471">
        <v>0.14193060209707059</v>
      </c>
      <c r="F59" s="472">
        <v>7.2559476112845737E-3</v>
      </c>
      <c r="G59" s="472">
        <v>0.49584592145015105</v>
      </c>
      <c r="H59" s="472">
        <v>6.0221070494886023E-2</v>
      </c>
    </row>
    <row r="60" spans="2:8" s="179" customFormat="1" ht="13.35" customHeight="1" x14ac:dyDescent="0.25">
      <c r="B60" s="473" t="s">
        <v>84</v>
      </c>
      <c r="C60" s="474">
        <v>22574</v>
      </c>
      <c r="D60" s="475">
        <v>2832</v>
      </c>
      <c r="E60" s="476">
        <v>0.12545406219544608</v>
      </c>
      <c r="F60" s="477">
        <v>1.5650299798292393E-2</v>
      </c>
      <c r="G60" s="477">
        <v>0.50257320319432119</v>
      </c>
      <c r="H60" s="477">
        <v>0.12989038205751502</v>
      </c>
    </row>
    <row r="61" spans="2:8" s="179" customFormat="1" ht="13.35" customHeight="1" x14ac:dyDescent="0.25">
      <c r="B61" s="478" t="s">
        <v>85</v>
      </c>
      <c r="C61" s="479">
        <v>187009</v>
      </c>
      <c r="D61" s="480">
        <v>21803</v>
      </c>
      <c r="E61" s="481">
        <v>0.11658797170189671</v>
      </c>
      <c r="F61" s="482">
        <v>0.12048851924511619</v>
      </c>
      <c r="G61" s="482">
        <v>0.49506142004041687</v>
      </c>
      <c r="H61" s="482">
        <v>1</v>
      </c>
    </row>
    <row r="62" spans="2:8" s="179" customFormat="1" ht="6" customHeight="1" x14ac:dyDescent="0.25">
      <c r="B62" s="246"/>
      <c r="C62" s="247"/>
      <c r="D62" s="483"/>
      <c r="E62" s="483"/>
      <c r="F62" s="247"/>
      <c r="G62" s="513"/>
      <c r="H62" s="513"/>
    </row>
    <row r="63" spans="2:8" s="179" customFormat="1" ht="13.35" customHeight="1" x14ac:dyDescent="0.25">
      <c r="B63" s="463" t="s">
        <v>86</v>
      </c>
      <c r="C63" s="464">
        <v>71893</v>
      </c>
      <c r="D63" s="465">
        <v>7175</v>
      </c>
      <c r="E63" s="484">
        <v>9.9801093291419188E-2</v>
      </c>
      <c r="F63" s="485">
        <v>3.9650741897156755E-2</v>
      </c>
      <c r="G63" s="485">
        <v>0.5124267961719754</v>
      </c>
      <c r="H63" s="485">
        <v>0.38118259576050578</v>
      </c>
    </row>
    <row r="64" spans="2:8" s="179" customFormat="1" ht="13.35" customHeight="1" x14ac:dyDescent="0.25">
      <c r="B64" s="468" t="s">
        <v>87</v>
      </c>
      <c r="C64" s="469">
        <v>19383</v>
      </c>
      <c r="D64" s="470">
        <v>2181</v>
      </c>
      <c r="E64" s="471">
        <v>0.11252128153536604</v>
      </c>
      <c r="F64" s="472">
        <v>1.2052720289574756E-2</v>
      </c>
      <c r="G64" s="472">
        <v>0.51173158141717501</v>
      </c>
      <c r="H64" s="472">
        <v>0.11586888381235723</v>
      </c>
    </row>
    <row r="65" spans="2:8" s="179" customFormat="1" ht="13.35" customHeight="1" x14ac:dyDescent="0.25">
      <c r="B65" s="473" t="s">
        <v>88</v>
      </c>
      <c r="C65" s="474">
        <v>85805</v>
      </c>
      <c r="D65" s="475">
        <v>9467</v>
      </c>
      <c r="E65" s="476">
        <v>0.11033156575957112</v>
      </c>
      <c r="F65" s="477">
        <v>5.2316874361028984E-2</v>
      </c>
      <c r="G65" s="477">
        <v>0.51718109806063917</v>
      </c>
      <c r="H65" s="477">
        <v>0.502948520427137</v>
      </c>
    </row>
    <row r="66" spans="2:8" s="179" customFormat="1" ht="13.35" customHeight="1" x14ac:dyDescent="0.25">
      <c r="B66" s="478" t="s">
        <v>89</v>
      </c>
      <c r="C66" s="479">
        <v>177081</v>
      </c>
      <c r="D66" s="480">
        <v>18823</v>
      </c>
      <c r="E66" s="481">
        <v>0.10629598884126473</v>
      </c>
      <c r="F66" s="482">
        <v>0.10402033654776049</v>
      </c>
      <c r="G66" s="482">
        <v>0.51472558724602802</v>
      </c>
      <c r="H66" s="482">
        <v>1</v>
      </c>
    </row>
    <row r="67" spans="2:8" s="179" customFormat="1" ht="6" customHeight="1" x14ac:dyDescent="0.25">
      <c r="B67" s="246"/>
      <c r="C67" s="247"/>
      <c r="D67" s="483"/>
      <c r="E67" s="483"/>
      <c r="F67" s="247"/>
      <c r="G67" s="513"/>
      <c r="H67" s="513"/>
    </row>
    <row r="68" spans="2:8" s="179" customFormat="1" ht="13.35" customHeight="1" x14ac:dyDescent="0.25">
      <c r="B68" s="463" t="s">
        <v>90</v>
      </c>
      <c r="C68" s="464">
        <v>27576</v>
      </c>
      <c r="D68" s="465">
        <v>3616</v>
      </c>
      <c r="E68" s="484">
        <v>0.13112851755149404</v>
      </c>
      <c r="F68" s="485">
        <v>1.9982868669006105E-2</v>
      </c>
      <c r="G68" s="485">
        <v>0.54871016691957508</v>
      </c>
      <c r="H68" s="485">
        <v>0.6550724637681159</v>
      </c>
    </row>
    <row r="69" spans="2:8" s="179" customFormat="1" ht="13.35" customHeight="1" x14ac:dyDescent="0.25">
      <c r="B69" s="473" t="s">
        <v>91</v>
      </c>
      <c r="C69" s="474">
        <v>13417</v>
      </c>
      <c r="D69" s="475">
        <v>1904</v>
      </c>
      <c r="E69" s="476">
        <v>0.14190951777595587</v>
      </c>
      <c r="F69" s="477">
        <v>1.0521952971733304E-2</v>
      </c>
      <c r="G69" s="477">
        <v>0.53543307086614178</v>
      </c>
      <c r="H69" s="477">
        <v>0.34492753623188405</v>
      </c>
    </row>
    <row r="70" spans="2:8" s="179" customFormat="1" ht="13.35" customHeight="1" x14ac:dyDescent="0.25">
      <c r="B70" s="478" t="s">
        <v>92</v>
      </c>
      <c r="C70" s="479">
        <v>40993</v>
      </c>
      <c r="D70" s="480">
        <v>5520</v>
      </c>
      <c r="E70" s="481">
        <v>0.13465713658429487</v>
      </c>
      <c r="F70" s="482">
        <v>3.0504821640739411E-2</v>
      </c>
      <c r="G70" s="482">
        <v>0.54405677114133644</v>
      </c>
      <c r="H70" s="482">
        <v>1</v>
      </c>
    </row>
    <row r="71" spans="2:8" s="179" customFormat="1" ht="6" customHeight="1" x14ac:dyDescent="0.25">
      <c r="B71" s="246"/>
      <c r="C71" s="247"/>
      <c r="D71" s="483"/>
      <c r="E71" s="483"/>
      <c r="F71" s="247"/>
      <c r="G71" s="513"/>
      <c r="H71" s="513"/>
    </row>
    <row r="72" spans="2:8" s="179" customFormat="1" ht="13.35" customHeight="1" x14ac:dyDescent="0.25">
      <c r="B72" s="463" t="s">
        <v>93</v>
      </c>
      <c r="C72" s="464">
        <v>25752</v>
      </c>
      <c r="D72" s="465">
        <v>2568</v>
      </c>
      <c r="E72" s="484">
        <v>9.9720410065237658E-2</v>
      </c>
      <c r="F72" s="485">
        <v>1.4191373545909203E-2</v>
      </c>
      <c r="G72" s="485">
        <v>0.50313479623824453</v>
      </c>
      <c r="H72" s="485">
        <v>0.39248051352590557</v>
      </c>
    </row>
    <row r="73" spans="2:8" s="179" customFormat="1" ht="13.35" customHeight="1" x14ac:dyDescent="0.25">
      <c r="B73" s="468" t="s">
        <v>94</v>
      </c>
      <c r="C73" s="469">
        <v>6371</v>
      </c>
      <c r="D73" s="470">
        <v>754</v>
      </c>
      <c r="E73" s="471">
        <v>0.11834876785433998</v>
      </c>
      <c r="F73" s="472">
        <v>4.1667817965792596E-3</v>
      </c>
      <c r="G73" s="472">
        <v>0.51964162646450729</v>
      </c>
      <c r="H73" s="472">
        <v>0.11523765856640684</v>
      </c>
    </row>
    <row r="74" spans="2:8" s="179" customFormat="1" ht="13.35" customHeight="1" x14ac:dyDescent="0.25">
      <c r="B74" s="468" t="s">
        <v>95</v>
      </c>
      <c r="C74" s="469">
        <v>7802</v>
      </c>
      <c r="D74" s="470">
        <v>838</v>
      </c>
      <c r="E74" s="471">
        <v>0.10740835683158165</v>
      </c>
      <c r="F74" s="472">
        <v>4.6309856041557296E-3</v>
      </c>
      <c r="G74" s="472">
        <v>0.50849514563106801</v>
      </c>
      <c r="H74" s="472">
        <v>0.1280758062051047</v>
      </c>
    </row>
    <row r="75" spans="2:8" s="179" customFormat="1" ht="13.35" customHeight="1" x14ac:dyDescent="0.25">
      <c r="B75" s="473" t="s">
        <v>96</v>
      </c>
      <c r="C75" s="474">
        <v>24785</v>
      </c>
      <c r="D75" s="475">
        <v>2383</v>
      </c>
      <c r="E75" s="476">
        <v>9.6146863021989104E-2</v>
      </c>
      <c r="F75" s="477">
        <v>1.3169019922080074E-2</v>
      </c>
      <c r="G75" s="477">
        <v>0.49174576970697481</v>
      </c>
      <c r="H75" s="477">
        <v>0.36420602170258293</v>
      </c>
    </row>
    <row r="76" spans="2:8" s="179" customFormat="1" ht="13.35" customHeight="1" x14ac:dyDescent="0.25">
      <c r="B76" s="478" t="s">
        <v>97</v>
      </c>
      <c r="C76" s="479">
        <v>64710</v>
      </c>
      <c r="D76" s="480">
        <v>6543</v>
      </c>
      <c r="E76" s="481">
        <v>0.10111265646731572</v>
      </c>
      <c r="F76" s="482">
        <v>3.6158160868724268E-2</v>
      </c>
      <c r="G76" s="482">
        <v>0.50141773315962912</v>
      </c>
      <c r="H76" s="482">
        <v>1</v>
      </c>
    </row>
    <row r="77" spans="2:8" s="179" customFormat="1" ht="6" customHeight="1" x14ac:dyDescent="0.25">
      <c r="B77" s="246"/>
      <c r="C77" s="247"/>
      <c r="D77" s="483"/>
      <c r="E77" s="483"/>
      <c r="F77" s="247"/>
      <c r="G77" s="513"/>
      <c r="H77" s="513"/>
    </row>
    <row r="78" spans="2:8" s="179" customFormat="1" ht="13.35" customHeight="1" x14ac:dyDescent="0.25">
      <c r="B78" s="478" t="s">
        <v>98</v>
      </c>
      <c r="C78" s="479">
        <v>162757</v>
      </c>
      <c r="D78" s="480">
        <v>19474</v>
      </c>
      <c r="E78" s="481">
        <v>0.11965076770891575</v>
      </c>
      <c r="F78" s="482">
        <v>0.10761791605647814</v>
      </c>
      <c r="G78" s="482">
        <v>0.49944859070041803</v>
      </c>
      <c r="H78" s="486"/>
    </row>
    <row r="79" spans="2:8" s="179" customFormat="1" ht="6" customHeight="1" x14ac:dyDescent="0.25">
      <c r="B79" s="246"/>
      <c r="C79" s="247"/>
      <c r="D79" s="483"/>
      <c r="E79" s="483"/>
      <c r="F79" s="247"/>
      <c r="G79" s="486"/>
      <c r="H79" s="513"/>
    </row>
    <row r="80" spans="2:8" s="179" customFormat="1" ht="13.35" customHeight="1" x14ac:dyDescent="0.25">
      <c r="B80" s="478" t="s">
        <v>99</v>
      </c>
      <c r="C80" s="479">
        <v>45522</v>
      </c>
      <c r="D80" s="480">
        <v>7029</v>
      </c>
      <c r="E80" s="481">
        <v>0.15440885725583234</v>
      </c>
      <c r="F80" s="482">
        <v>3.8843911469702411E-2</v>
      </c>
      <c r="G80" s="482">
        <v>0.5242001640689089</v>
      </c>
      <c r="H80" s="486"/>
    </row>
    <row r="81" spans="2:8" s="179" customFormat="1" ht="6" customHeight="1" x14ac:dyDescent="0.25">
      <c r="B81" s="246"/>
      <c r="C81" s="247"/>
      <c r="D81" s="483"/>
      <c r="E81" s="483"/>
      <c r="F81" s="247"/>
      <c r="G81" s="513"/>
      <c r="H81" s="513"/>
    </row>
    <row r="82" spans="2:8" s="179" customFormat="1" ht="13.35" customHeight="1" x14ac:dyDescent="0.25">
      <c r="B82" s="478" t="s">
        <v>100</v>
      </c>
      <c r="C82" s="479">
        <v>17839</v>
      </c>
      <c r="D82" s="480">
        <v>2716</v>
      </c>
      <c r="E82" s="481">
        <v>0.15225068669768485</v>
      </c>
      <c r="F82" s="482">
        <v>1.5009256444972507E-2</v>
      </c>
      <c r="G82" s="482">
        <v>0.52180595581171951</v>
      </c>
      <c r="H82" s="486"/>
    </row>
    <row r="83" spans="2:8" s="179" customFormat="1" ht="6" customHeight="1" x14ac:dyDescent="0.25">
      <c r="B83" s="246"/>
      <c r="C83" s="247"/>
      <c r="D83" s="483"/>
      <c r="E83" s="483"/>
      <c r="F83" s="247"/>
      <c r="G83" s="513"/>
      <c r="H83" s="513"/>
    </row>
    <row r="84" spans="2:8" s="179" customFormat="1" ht="13.35" customHeight="1" x14ac:dyDescent="0.25">
      <c r="B84" s="463" t="s">
        <v>101</v>
      </c>
      <c r="C84" s="464">
        <v>10752</v>
      </c>
      <c r="D84" s="465">
        <v>1483</v>
      </c>
      <c r="E84" s="484">
        <v>0.13792782738095238</v>
      </c>
      <c r="F84" s="485">
        <v>8.1954076980464748E-3</v>
      </c>
      <c r="G84" s="485">
        <v>0.5145732130464955</v>
      </c>
      <c r="H84" s="485">
        <v>0.1664421997755331</v>
      </c>
    </row>
    <row r="85" spans="2:8" s="179" customFormat="1" ht="13.35" customHeight="1" x14ac:dyDescent="0.25">
      <c r="B85" s="468" t="s">
        <v>102</v>
      </c>
      <c r="C85" s="469">
        <v>34395</v>
      </c>
      <c r="D85" s="470">
        <v>4963</v>
      </c>
      <c r="E85" s="471">
        <v>0.14429422881232737</v>
      </c>
      <c r="F85" s="472">
        <v>2.7426708297643061E-2</v>
      </c>
      <c r="G85" s="472">
        <v>0.49324190021864439</v>
      </c>
      <c r="H85" s="472">
        <v>0.55701459034792367</v>
      </c>
    </row>
    <row r="86" spans="2:8" s="179" customFormat="1" ht="13.35" customHeight="1" x14ac:dyDescent="0.25">
      <c r="B86" s="473" t="s">
        <v>103</v>
      </c>
      <c r="C86" s="474">
        <v>16372</v>
      </c>
      <c r="D86" s="475">
        <v>2464</v>
      </c>
      <c r="E86" s="476">
        <v>0.15050085511849498</v>
      </c>
      <c r="F86" s="477">
        <v>1.36166450222431E-2</v>
      </c>
      <c r="G86" s="477">
        <v>0.5004061738424046</v>
      </c>
      <c r="H86" s="477">
        <v>0.27654320987654318</v>
      </c>
    </row>
    <row r="87" spans="2:8" s="179" customFormat="1" ht="13.35" customHeight="1" x14ac:dyDescent="0.25">
      <c r="B87" s="478" t="s">
        <v>104</v>
      </c>
      <c r="C87" s="479">
        <v>61519</v>
      </c>
      <c r="D87" s="480">
        <v>8910</v>
      </c>
      <c r="E87" s="481">
        <v>0.14483330353224208</v>
      </c>
      <c r="F87" s="482">
        <v>4.9238761017932633E-2</v>
      </c>
      <c r="G87" s="482">
        <v>0.49865681665547346</v>
      </c>
      <c r="H87" s="482">
        <v>1</v>
      </c>
    </row>
    <row r="88" spans="2:8" s="179" customFormat="1" ht="6" customHeight="1" x14ac:dyDescent="0.25">
      <c r="B88" s="246"/>
      <c r="C88" s="247"/>
      <c r="D88" s="483"/>
      <c r="E88" s="483"/>
      <c r="F88" s="247"/>
      <c r="G88" s="513"/>
      <c r="H88" s="513"/>
    </row>
    <row r="89" spans="2:8" s="179" customFormat="1" ht="13.35" customHeight="1" x14ac:dyDescent="0.25">
      <c r="B89" s="478" t="s">
        <v>105</v>
      </c>
      <c r="C89" s="479">
        <v>7325</v>
      </c>
      <c r="D89" s="480">
        <v>945</v>
      </c>
      <c r="E89" s="481">
        <v>0.12901023890784982</v>
      </c>
      <c r="F89" s="482">
        <v>5.2222928352352793E-3</v>
      </c>
      <c r="G89" s="482">
        <v>0.51108707409410492</v>
      </c>
      <c r="H89" s="486"/>
    </row>
    <row r="90" spans="2:8" s="179" customFormat="1" ht="6" customHeight="1" x14ac:dyDescent="0.25">
      <c r="B90" s="246"/>
      <c r="C90" s="247"/>
      <c r="D90" s="483"/>
      <c r="E90" s="483"/>
      <c r="F90" s="247"/>
      <c r="G90" s="513"/>
      <c r="H90" s="513"/>
    </row>
    <row r="91" spans="2:8" s="179" customFormat="1" ht="13.35" customHeight="1" x14ac:dyDescent="0.25">
      <c r="B91" s="478" t="s">
        <v>106</v>
      </c>
      <c r="C91" s="479">
        <v>5558</v>
      </c>
      <c r="D91" s="480">
        <v>1046</v>
      </c>
      <c r="E91" s="481">
        <v>0.18819719323497661</v>
      </c>
      <c r="F91" s="482">
        <v>5.7804426514879393E-3</v>
      </c>
      <c r="G91" s="482">
        <v>0.57221006564551424</v>
      </c>
      <c r="H91" s="486"/>
    </row>
    <row r="92" spans="2:8" s="179" customFormat="1" ht="6" customHeight="1" x14ac:dyDescent="0.25">
      <c r="B92" s="246"/>
      <c r="C92" s="247"/>
      <c r="D92" s="483"/>
      <c r="E92" s="483"/>
      <c r="F92" s="247"/>
      <c r="G92" s="513"/>
      <c r="H92" s="513"/>
    </row>
    <row r="93" spans="2:8" s="179" customFormat="1" ht="13.35" customHeight="1" x14ac:dyDescent="0.25">
      <c r="B93" s="478" t="s">
        <v>107</v>
      </c>
      <c r="C93" s="479">
        <v>5046</v>
      </c>
      <c r="D93" s="480">
        <v>985</v>
      </c>
      <c r="E93" s="481">
        <v>0.19520412207689258</v>
      </c>
      <c r="F93" s="482">
        <v>5.4433422674145509E-3</v>
      </c>
      <c r="G93" s="482">
        <v>0.60060975609756095</v>
      </c>
      <c r="H93" s="486"/>
    </row>
    <row r="94" spans="2:8" s="179" customFormat="1" ht="6" customHeight="1" x14ac:dyDescent="0.25">
      <c r="B94" s="246"/>
      <c r="C94" s="247"/>
      <c r="D94" s="483"/>
      <c r="E94" s="483"/>
      <c r="F94" s="247"/>
      <c r="G94" s="513"/>
      <c r="H94" s="513"/>
    </row>
    <row r="95" spans="2:8" s="179" customFormat="1" ht="21" customHeight="1" x14ac:dyDescent="0.25">
      <c r="B95" s="478" t="s">
        <v>108</v>
      </c>
      <c r="C95" s="479">
        <v>1443999</v>
      </c>
      <c r="D95" s="480">
        <v>180955</v>
      </c>
      <c r="E95" s="481">
        <v>0.12531518373627681</v>
      </c>
      <c r="F95" s="482">
        <v>1</v>
      </c>
      <c r="G95" s="482">
        <v>0.51154658351731919</v>
      </c>
      <c r="H95" s="486"/>
    </row>
    <row r="98" spans="1:2" x14ac:dyDescent="0.3">
      <c r="B98" s="253"/>
    </row>
    <row r="99" spans="1:2" x14ac:dyDescent="0.3">
      <c r="B99" s="253"/>
    </row>
    <row r="111" spans="1:2" x14ac:dyDescent="0.3">
      <c r="A111" s="253" t="s">
        <v>20</v>
      </c>
    </row>
    <row r="112" spans="1:2" x14ac:dyDescent="0.3">
      <c r="B112" s="254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12"/>
  <sheetViews>
    <sheetView showGridLines="0" view="pageBreakPreview" zoomScaleNormal="130" zoomScaleSheetLayoutView="100" workbookViewId="0">
      <selection activeCell="K26" sqref="K26"/>
    </sheetView>
  </sheetViews>
  <sheetFormatPr baseColWidth="10" defaultColWidth="11.44140625" defaultRowHeight="13.2" x14ac:dyDescent="0.3"/>
  <cols>
    <col min="1" max="1" width="5.33203125" style="148" customWidth="1"/>
    <col min="2" max="2" width="21.6640625" style="148" customWidth="1"/>
    <col min="3" max="9" width="10.44140625" style="148" customWidth="1"/>
    <col min="10" max="10" width="2.44140625" style="148" customWidth="1"/>
    <col min="11" max="16384" width="11.44140625" style="148"/>
  </cols>
  <sheetData>
    <row r="1" spans="1:10" s="146" customFormat="1" ht="13.35" customHeight="1" x14ac:dyDescent="0.35">
      <c r="B1" s="145"/>
    </row>
    <row r="2" spans="1:10" s="146" customFormat="1" ht="15" customHeight="1" x14ac:dyDescent="0.35">
      <c r="B2" s="145"/>
    </row>
    <row r="3" spans="1:10" s="146" customFormat="1" ht="15" customHeight="1" x14ac:dyDescent="0.35">
      <c r="B3" s="145"/>
    </row>
    <row r="4" spans="1:10" s="146" customFormat="1" ht="15" customHeight="1" x14ac:dyDescent="0.35">
      <c r="B4" s="145"/>
    </row>
    <row r="5" spans="1:10" s="518" customFormat="1" ht="21" customHeight="1" x14ac:dyDescent="0.25">
      <c r="A5" s="522"/>
      <c r="B5" s="52" t="s">
        <v>279</v>
      </c>
      <c r="C5" s="523"/>
      <c r="D5" s="522"/>
      <c r="E5" s="522"/>
      <c r="F5" s="522"/>
      <c r="G5" s="522"/>
      <c r="H5" s="522"/>
      <c r="I5" s="522"/>
      <c r="J5" s="522"/>
    </row>
    <row r="6" spans="1:10" s="18" customFormat="1" ht="19.95" customHeight="1" x14ac:dyDescent="0.3">
      <c r="B6" s="449" t="s">
        <v>223</v>
      </c>
      <c r="C6" s="143"/>
      <c r="D6" s="143"/>
      <c r="E6" s="143"/>
      <c r="F6" s="143"/>
      <c r="G6" s="143"/>
      <c r="H6" s="143"/>
      <c r="I6" s="143"/>
      <c r="J6" s="143"/>
    </row>
    <row r="7" spans="1:10" s="18" customFormat="1" ht="19.95" customHeight="1" x14ac:dyDescent="0.3">
      <c r="B7" s="449" t="s">
        <v>34</v>
      </c>
      <c r="C7" s="143"/>
      <c r="D7" s="143"/>
      <c r="E7" s="143"/>
      <c r="F7" s="143"/>
      <c r="G7" s="143"/>
      <c r="H7" s="143"/>
      <c r="I7" s="143"/>
      <c r="J7" s="143"/>
    </row>
    <row r="8" spans="1:10" s="18" customFormat="1" ht="19.95" customHeight="1" x14ac:dyDescent="0.3">
      <c r="B8" s="205" t="s">
        <v>115</v>
      </c>
      <c r="C8" s="143"/>
      <c r="D8" s="143"/>
      <c r="E8" s="143"/>
      <c r="F8" s="143"/>
      <c r="G8" s="143"/>
      <c r="H8" s="143"/>
      <c r="I8" s="143"/>
      <c r="J8" s="143"/>
    </row>
    <row r="9" spans="1:10" s="18" customFormat="1" ht="6" customHeigh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 ht="15" customHeight="1" x14ac:dyDescent="0.3">
      <c r="A10" s="149"/>
      <c r="B10" s="450"/>
      <c r="C10" s="451"/>
      <c r="D10" s="452"/>
      <c r="E10" s="453" t="s">
        <v>224</v>
      </c>
      <c r="F10" s="454"/>
      <c r="G10" s="339"/>
      <c r="H10" s="339"/>
    </row>
    <row r="11" spans="1:10" ht="15" customHeight="1" x14ac:dyDescent="0.3">
      <c r="A11" s="149"/>
      <c r="B11" s="455" t="s">
        <v>112</v>
      </c>
      <c r="C11" s="456" t="s">
        <v>41</v>
      </c>
      <c r="D11" s="457" t="s">
        <v>41</v>
      </c>
      <c r="E11" s="457" t="s">
        <v>225</v>
      </c>
      <c r="F11" s="457" t="s">
        <v>226</v>
      </c>
      <c r="G11" s="457" t="s">
        <v>226</v>
      </c>
      <c r="H11" s="458" t="s">
        <v>227</v>
      </c>
    </row>
    <row r="12" spans="1:10" ht="15" customHeight="1" x14ac:dyDescent="0.3">
      <c r="A12" s="149"/>
      <c r="B12" s="459" t="s">
        <v>113</v>
      </c>
      <c r="C12" s="460" t="s">
        <v>228</v>
      </c>
      <c r="D12" s="461" t="s">
        <v>229</v>
      </c>
      <c r="E12" s="461" t="s">
        <v>230</v>
      </c>
      <c r="F12" s="461" t="s">
        <v>231</v>
      </c>
      <c r="G12" s="461" t="s">
        <v>233</v>
      </c>
      <c r="H12" s="462" t="s">
        <v>232</v>
      </c>
    </row>
    <row r="13" spans="1:10" ht="6" customHeight="1" x14ac:dyDescent="0.3">
      <c r="B13" s="210"/>
      <c r="C13" s="212"/>
      <c r="D13" s="212"/>
      <c r="E13" s="212"/>
      <c r="F13" s="212"/>
    </row>
    <row r="14" spans="1:10" s="179" customFormat="1" ht="13.35" customHeight="1" x14ac:dyDescent="0.25">
      <c r="B14" s="463" t="s">
        <v>46</v>
      </c>
      <c r="C14" s="464">
        <v>17739</v>
      </c>
      <c r="D14" s="465">
        <v>3558</v>
      </c>
      <c r="E14" s="466">
        <v>0.20057500422797225</v>
      </c>
      <c r="F14" s="467">
        <v>2.0591946106744759E-2</v>
      </c>
      <c r="G14" s="467">
        <v>0.50468085106382976</v>
      </c>
      <c r="H14" s="467">
        <v>8.060715903942002E-2</v>
      </c>
    </row>
    <row r="15" spans="1:10" s="179" customFormat="1" ht="13.35" customHeight="1" x14ac:dyDescent="0.25">
      <c r="B15" s="468" t="s">
        <v>47</v>
      </c>
      <c r="C15" s="469">
        <v>41903</v>
      </c>
      <c r="D15" s="470">
        <v>7932</v>
      </c>
      <c r="E15" s="471">
        <v>0.18929432260220033</v>
      </c>
      <c r="F15" s="472">
        <v>4.590649705415948E-2</v>
      </c>
      <c r="G15" s="472">
        <v>0.4801452784503632</v>
      </c>
      <c r="H15" s="472">
        <v>0.17970095151789761</v>
      </c>
    </row>
    <row r="16" spans="1:10" s="179" customFormat="1" ht="13.35" customHeight="1" x14ac:dyDescent="0.25">
      <c r="B16" s="468" t="s">
        <v>48</v>
      </c>
      <c r="C16" s="469">
        <v>18423</v>
      </c>
      <c r="D16" s="470">
        <v>3574</v>
      </c>
      <c r="E16" s="471">
        <v>0.19399663464148076</v>
      </c>
      <c r="F16" s="472">
        <v>2.0684546201659857E-2</v>
      </c>
      <c r="G16" s="472">
        <v>0.456741214057508</v>
      </c>
      <c r="H16" s="472">
        <v>8.0969642048028992E-2</v>
      </c>
    </row>
    <row r="17" spans="2:8" s="179" customFormat="1" ht="13.35" customHeight="1" x14ac:dyDescent="0.25">
      <c r="B17" s="468" t="s">
        <v>49</v>
      </c>
      <c r="C17" s="469">
        <v>26975</v>
      </c>
      <c r="D17" s="470">
        <v>5297</v>
      </c>
      <c r="E17" s="471">
        <v>0.19636700648748842</v>
      </c>
      <c r="F17" s="472">
        <v>3.0656418922829397E-2</v>
      </c>
      <c r="G17" s="472">
        <v>0.45153865825590317</v>
      </c>
      <c r="H17" s="472">
        <v>0.12000453103760761</v>
      </c>
    </row>
    <row r="18" spans="2:8" s="179" customFormat="1" ht="13.35" customHeight="1" x14ac:dyDescent="0.25">
      <c r="B18" s="468" t="s">
        <v>50</v>
      </c>
      <c r="C18" s="469">
        <v>12679</v>
      </c>
      <c r="D18" s="470">
        <v>2639</v>
      </c>
      <c r="E18" s="471">
        <v>0.20813944317375188</v>
      </c>
      <c r="F18" s="472">
        <v>1.527322815505886E-2</v>
      </c>
      <c r="G18" s="472">
        <v>0.50142504275128252</v>
      </c>
      <c r="H18" s="472">
        <v>5.9787041232442231E-2</v>
      </c>
    </row>
    <row r="19" spans="2:8" s="179" customFormat="1" ht="13.35" customHeight="1" x14ac:dyDescent="0.25">
      <c r="B19" s="468" t="s">
        <v>51</v>
      </c>
      <c r="C19" s="469">
        <v>10379</v>
      </c>
      <c r="D19" s="470">
        <v>2203</v>
      </c>
      <c r="E19" s="471">
        <v>0.2122555159456595</v>
      </c>
      <c r="F19" s="472">
        <v>1.2749875568622457E-2</v>
      </c>
      <c r="G19" s="472">
        <v>0.38326374391092555</v>
      </c>
      <c r="H19" s="472">
        <v>4.990937924784776E-2</v>
      </c>
    </row>
    <row r="20" spans="2:8" s="179" customFormat="1" ht="13.35" customHeight="1" x14ac:dyDescent="0.25">
      <c r="B20" s="468" t="s">
        <v>52</v>
      </c>
      <c r="C20" s="469">
        <v>43744</v>
      </c>
      <c r="D20" s="470">
        <v>7913</v>
      </c>
      <c r="E20" s="471">
        <v>0.1808933796634967</v>
      </c>
      <c r="F20" s="472">
        <v>4.5796534441447802E-2</v>
      </c>
      <c r="G20" s="472">
        <v>0.49864515722477787</v>
      </c>
      <c r="H20" s="472">
        <v>0.17927050294517444</v>
      </c>
    </row>
    <row r="21" spans="2:8" s="179" customFormat="1" ht="13.35" customHeight="1" x14ac:dyDescent="0.25">
      <c r="B21" s="473" t="s">
        <v>53</v>
      </c>
      <c r="C21" s="474">
        <v>54209</v>
      </c>
      <c r="D21" s="475">
        <v>11024</v>
      </c>
      <c r="E21" s="476">
        <v>0.20336106550572783</v>
      </c>
      <c r="F21" s="477">
        <v>6.3801465396502027E-2</v>
      </c>
      <c r="G21" s="477">
        <v>0.48348756633480988</v>
      </c>
      <c r="H21" s="477">
        <v>0.24975079293158134</v>
      </c>
    </row>
    <row r="22" spans="2:8" s="179" customFormat="1" ht="13.35" customHeight="1" x14ac:dyDescent="0.25">
      <c r="B22" s="478" t="s">
        <v>54</v>
      </c>
      <c r="C22" s="479">
        <v>226051</v>
      </c>
      <c r="D22" s="480">
        <v>44140</v>
      </c>
      <c r="E22" s="481">
        <v>0.19526567013638516</v>
      </c>
      <c r="F22" s="482">
        <v>0.25546051184702462</v>
      </c>
      <c r="G22" s="482">
        <v>0.47561067591884232</v>
      </c>
      <c r="H22" s="482">
        <v>1</v>
      </c>
    </row>
    <row r="23" spans="2:8" s="179" customFormat="1" ht="6" customHeight="1" x14ac:dyDescent="0.25">
      <c r="B23" s="246"/>
      <c r="C23" s="247"/>
      <c r="D23" s="483"/>
      <c r="E23" s="483"/>
      <c r="F23" s="247"/>
      <c r="G23" s="513"/>
      <c r="H23" s="513"/>
    </row>
    <row r="24" spans="2:8" s="179" customFormat="1" ht="13.35" customHeight="1" x14ac:dyDescent="0.25">
      <c r="B24" s="463" t="s">
        <v>55</v>
      </c>
      <c r="C24" s="464">
        <v>2661</v>
      </c>
      <c r="D24" s="465">
        <v>586</v>
      </c>
      <c r="E24" s="484">
        <v>0.22021796317173994</v>
      </c>
      <c r="F24" s="485">
        <v>3.391478476265438E-3</v>
      </c>
      <c r="G24" s="485">
        <v>0.48389760528488851</v>
      </c>
      <c r="H24" s="485">
        <v>0.14052757793764989</v>
      </c>
    </row>
    <row r="25" spans="2:8" s="179" customFormat="1" ht="13.35" customHeight="1" x14ac:dyDescent="0.25">
      <c r="B25" s="468" t="s">
        <v>56</v>
      </c>
      <c r="C25" s="469">
        <v>1690</v>
      </c>
      <c r="D25" s="470">
        <v>436</v>
      </c>
      <c r="E25" s="471">
        <v>0.25798816568047339</v>
      </c>
      <c r="F25" s="472">
        <v>2.5233525864364011E-3</v>
      </c>
      <c r="G25" s="472">
        <v>0.51966626936829563</v>
      </c>
      <c r="H25" s="472">
        <v>0.10455635491606714</v>
      </c>
    </row>
    <row r="26" spans="2:8" s="179" customFormat="1" ht="13.35" customHeight="1" x14ac:dyDescent="0.25">
      <c r="B26" s="473" t="s">
        <v>57</v>
      </c>
      <c r="C26" s="474">
        <v>14517</v>
      </c>
      <c r="D26" s="475">
        <v>3148</v>
      </c>
      <c r="E26" s="476">
        <v>0.21684921126954604</v>
      </c>
      <c r="F26" s="477">
        <v>1.821906867454539E-2</v>
      </c>
      <c r="G26" s="477">
        <v>0.49072486360093531</v>
      </c>
      <c r="H26" s="477">
        <v>0.75491606714628301</v>
      </c>
    </row>
    <row r="27" spans="2:8" s="179" customFormat="1" ht="13.35" customHeight="1" x14ac:dyDescent="0.25">
      <c r="B27" s="478" t="s">
        <v>58</v>
      </c>
      <c r="C27" s="479">
        <v>18868</v>
      </c>
      <c r="D27" s="480">
        <v>4170</v>
      </c>
      <c r="E27" s="481">
        <v>0.22100911596353615</v>
      </c>
      <c r="F27" s="482">
        <v>2.4133899737247232E-2</v>
      </c>
      <c r="G27" s="482">
        <v>0.49261665682220912</v>
      </c>
      <c r="H27" s="482">
        <v>1</v>
      </c>
    </row>
    <row r="28" spans="2:8" s="179" customFormat="1" ht="6" customHeight="1" x14ac:dyDescent="0.25">
      <c r="B28" s="246"/>
      <c r="C28" s="247"/>
      <c r="D28" s="483"/>
      <c r="E28" s="483"/>
      <c r="F28" s="247"/>
      <c r="G28" s="513"/>
      <c r="H28" s="513"/>
    </row>
    <row r="29" spans="2:8" s="179" customFormat="1" ht="13.35" customHeight="1" x14ac:dyDescent="0.25">
      <c r="B29" s="478" t="s">
        <v>59</v>
      </c>
      <c r="C29" s="479">
        <v>21549</v>
      </c>
      <c r="D29" s="480">
        <v>3693</v>
      </c>
      <c r="E29" s="481">
        <v>0.17137686203536126</v>
      </c>
      <c r="F29" s="482">
        <v>2.1373259407590894E-2</v>
      </c>
      <c r="G29" s="482">
        <v>0.51817033815069458</v>
      </c>
      <c r="H29" s="486"/>
    </row>
    <row r="30" spans="2:8" s="179" customFormat="1" ht="6" customHeight="1" x14ac:dyDescent="0.25">
      <c r="B30" s="246"/>
      <c r="C30" s="247"/>
      <c r="D30" s="483"/>
      <c r="E30" s="483"/>
      <c r="F30" s="247"/>
      <c r="G30" s="513"/>
      <c r="H30" s="513"/>
    </row>
    <row r="31" spans="2:8" s="179" customFormat="1" ht="13.35" customHeight="1" x14ac:dyDescent="0.25">
      <c r="B31" s="478" t="s">
        <v>60</v>
      </c>
      <c r="C31" s="479">
        <v>12833</v>
      </c>
      <c r="D31" s="480">
        <v>3340</v>
      </c>
      <c r="E31" s="481">
        <v>0.26026650042858257</v>
      </c>
      <c r="F31" s="482">
        <v>1.9330269813526559E-2</v>
      </c>
      <c r="G31" s="482">
        <v>0.51187739463601534</v>
      </c>
      <c r="H31" s="486"/>
    </row>
    <row r="32" spans="2:8" s="179" customFormat="1" ht="6" customHeight="1" x14ac:dyDescent="0.25">
      <c r="B32" s="246"/>
      <c r="C32" s="247"/>
      <c r="D32" s="483"/>
      <c r="E32" s="483"/>
      <c r="F32" s="247"/>
      <c r="G32" s="513"/>
      <c r="H32" s="513"/>
    </row>
    <row r="33" spans="2:8" s="179" customFormat="1" ht="13.35" customHeight="1" x14ac:dyDescent="0.25">
      <c r="B33" s="463" t="s">
        <v>61</v>
      </c>
      <c r="C33" s="464">
        <v>32550</v>
      </c>
      <c r="D33" s="465">
        <v>4641</v>
      </c>
      <c r="E33" s="484">
        <v>0.14258064516129032</v>
      </c>
      <c r="F33" s="485">
        <v>2.6859815031310408E-2</v>
      </c>
      <c r="G33" s="485">
        <v>0.50799036777583184</v>
      </c>
      <c r="H33" s="485">
        <v>0.52997601918465231</v>
      </c>
    </row>
    <row r="34" spans="2:8" s="179" customFormat="1" ht="13.35" customHeight="1" x14ac:dyDescent="0.25">
      <c r="B34" s="487" t="s">
        <v>62</v>
      </c>
      <c r="C34" s="474">
        <v>30154</v>
      </c>
      <c r="D34" s="475">
        <v>4116</v>
      </c>
      <c r="E34" s="476">
        <v>0.13649930357498177</v>
      </c>
      <c r="F34" s="477">
        <v>2.3821374416908778E-2</v>
      </c>
      <c r="G34" s="477">
        <v>0.4984861329780792</v>
      </c>
      <c r="H34" s="477">
        <v>0.47002398081534774</v>
      </c>
    </row>
    <row r="35" spans="2:8" s="179" customFormat="1" ht="13.35" customHeight="1" x14ac:dyDescent="0.25">
      <c r="B35" s="478" t="s">
        <v>63</v>
      </c>
      <c r="C35" s="479">
        <v>62704</v>
      </c>
      <c r="D35" s="480">
        <v>8757</v>
      </c>
      <c r="E35" s="481">
        <v>0.13965616228629751</v>
      </c>
      <c r="F35" s="482">
        <v>5.0681189448219185E-2</v>
      </c>
      <c r="G35" s="482">
        <v>0.5034784108549416</v>
      </c>
      <c r="H35" s="482">
        <v>1</v>
      </c>
    </row>
    <row r="36" spans="2:8" s="179" customFormat="1" ht="6" customHeight="1" x14ac:dyDescent="0.25">
      <c r="B36" s="246"/>
      <c r="C36" s="247"/>
      <c r="D36" s="483"/>
      <c r="E36" s="483"/>
      <c r="F36" s="488"/>
      <c r="G36" s="513"/>
      <c r="H36" s="513"/>
    </row>
    <row r="37" spans="2:8" s="179" customFormat="1" ht="13.35" customHeight="1" x14ac:dyDescent="0.25">
      <c r="B37" s="478" t="s">
        <v>64</v>
      </c>
      <c r="C37" s="479">
        <v>11665</v>
      </c>
      <c r="D37" s="480">
        <v>2054</v>
      </c>
      <c r="E37" s="481">
        <v>0.1760822974710673</v>
      </c>
      <c r="F37" s="482">
        <v>1.1887537184725615E-2</v>
      </c>
      <c r="G37" s="482">
        <v>0.51094527363184084</v>
      </c>
      <c r="H37" s="486"/>
    </row>
    <row r="38" spans="2:8" s="179" customFormat="1" ht="6" customHeight="1" x14ac:dyDescent="0.25">
      <c r="B38" s="246"/>
      <c r="C38" s="247"/>
      <c r="D38" s="483"/>
      <c r="E38" s="483"/>
      <c r="F38" s="247"/>
      <c r="G38" s="513"/>
      <c r="H38" s="513"/>
    </row>
    <row r="39" spans="2:8" s="179" customFormat="1" ht="13.35" customHeight="1" x14ac:dyDescent="0.25">
      <c r="B39" s="463" t="s">
        <v>65</v>
      </c>
      <c r="C39" s="464">
        <v>7212</v>
      </c>
      <c r="D39" s="465">
        <v>1490</v>
      </c>
      <c r="E39" s="484">
        <v>0.20660011092623407</v>
      </c>
      <c r="F39" s="485">
        <v>8.6233838389684347E-3</v>
      </c>
      <c r="G39" s="485">
        <v>0.47136981967731728</v>
      </c>
      <c r="H39" s="485">
        <v>0.18641311147253847</v>
      </c>
    </row>
    <row r="40" spans="2:8" s="179" customFormat="1" ht="13.35" customHeight="1" x14ac:dyDescent="0.25">
      <c r="B40" s="468" t="s">
        <v>66</v>
      </c>
      <c r="C40" s="469">
        <v>10077</v>
      </c>
      <c r="D40" s="470">
        <v>2059</v>
      </c>
      <c r="E40" s="471">
        <v>0.20432668452912572</v>
      </c>
      <c r="F40" s="472">
        <v>1.1916474714386583E-2</v>
      </c>
      <c r="G40" s="472">
        <v>0.44470842332613392</v>
      </c>
      <c r="H40" s="472">
        <v>0.25760040035030651</v>
      </c>
    </row>
    <row r="41" spans="2:8" s="179" customFormat="1" ht="13.35" customHeight="1" x14ac:dyDescent="0.25">
      <c r="B41" s="468" t="s">
        <v>67</v>
      </c>
      <c r="C41" s="469">
        <v>3480</v>
      </c>
      <c r="D41" s="470">
        <v>717</v>
      </c>
      <c r="E41" s="471">
        <v>0.20603448275862069</v>
      </c>
      <c r="F41" s="472">
        <v>4.149641753382797E-3</v>
      </c>
      <c r="G41" s="472">
        <v>0.48742352141400408</v>
      </c>
      <c r="H41" s="472">
        <v>8.970349055423496E-2</v>
      </c>
    </row>
    <row r="42" spans="2:8" s="179" customFormat="1" ht="13.35" customHeight="1" x14ac:dyDescent="0.25">
      <c r="B42" s="468" t="s">
        <v>68</v>
      </c>
      <c r="C42" s="469">
        <v>4834</v>
      </c>
      <c r="D42" s="470">
        <v>887</v>
      </c>
      <c r="E42" s="471">
        <v>0.18349193214729004</v>
      </c>
      <c r="F42" s="472">
        <v>5.1335177618557059E-3</v>
      </c>
      <c r="G42" s="472">
        <v>0.51035673187571917</v>
      </c>
      <c r="H42" s="472">
        <v>0.11097210058801452</v>
      </c>
    </row>
    <row r="43" spans="2:8" s="179" customFormat="1" ht="13.35" customHeight="1" x14ac:dyDescent="0.25">
      <c r="B43" s="473" t="s">
        <v>69</v>
      </c>
      <c r="C43" s="474">
        <v>15481</v>
      </c>
      <c r="D43" s="475">
        <v>2840</v>
      </c>
      <c r="E43" s="476">
        <v>0.18345068148052451</v>
      </c>
      <c r="F43" s="477">
        <v>1.6436516847429767E-2</v>
      </c>
      <c r="G43" s="477">
        <v>0.47795355099293169</v>
      </c>
      <c r="H43" s="477">
        <v>0.35531089703490554</v>
      </c>
    </row>
    <row r="44" spans="2:8" s="179" customFormat="1" ht="13.35" customHeight="1" x14ac:dyDescent="0.25">
      <c r="B44" s="478" t="s">
        <v>70</v>
      </c>
      <c r="C44" s="479">
        <v>41084</v>
      </c>
      <c r="D44" s="480">
        <v>7993</v>
      </c>
      <c r="E44" s="481">
        <v>0.1945526238925129</v>
      </c>
      <c r="F44" s="482">
        <v>4.625953491602329E-2</v>
      </c>
      <c r="G44" s="482">
        <v>0.47178609373155472</v>
      </c>
      <c r="H44" s="482">
        <v>1</v>
      </c>
    </row>
    <row r="45" spans="2:8" s="179" customFormat="1" ht="6" customHeight="1" x14ac:dyDescent="0.25">
      <c r="B45" s="246"/>
      <c r="C45" s="247"/>
      <c r="D45" s="483"/>
      <c r="E45" s="483"/>
      <c r="F45" s="247"/>
      <c r="G45" s="513"/>
      <c r="H45" s="513"/>
    </row>
    <row r="46" spans="2:8" s="179" customFormat="1" ht="13.35" customHeight="1" x14ac:dyDescent="0.25">
      <c r="B46" s="463" t="s">
        <v>71</v>
      </c>
      <c r="C46" s="464">
        <v>3297</v>
      </c>
      <c r="D46" s="465">
        <v>550</v>
      </c>
      <c r="E46" s="484">
        <v>0.16681831968456173</v>
      </c>
      <c r="F46" s="485">
        <v>3.1831282627064693E-3</v>
      </c>
      <c r="G46" s="485">
        <v>0.49371633752244165</v>
      </c>
      <c r="H46" s="485">
        <v>7.0170961980096966E-2</v>
      </c>
    </row>
    <row r="47" spans="2:8" s="179" customFormat="1" ht="13.35" customHeight="1" x14ac:dyDescent="0.25">
      <c r="B47" s="468" t="s">
        <v>72</v>
      </c>
      <c r="C47" s="469">
        <v>5454</v>
      </c>
      <c r="D47" s="470">
        <v>1041</v>
      </c>
      <c r="E47" s="471">
        <v>0.19086908690869087</v>
      </c>
      <c r="F47" s="472">
        <v>6.0247936754135173E-3</v>
      </c>
      <c r="G47" s="472">
        <v>0.51636904761904767</v>
      </c>
      <c r="H47" s="472">
        <v>0.13281449349323807</v>
      </c>
    </row>
    <row r="48" spans="2:8" s="179" customFormat="1" ht="13.35" customHeight="1" x14ac:dyDescent="0.25">
      <c r="B48" s="468" t="s">
        <v>73</v>
      </c>
      <c r="C48" s="469">
        <v>8637</v>
      </c>
      <c r="D48" s="470">
        <v>1487</v>
      </c>
      <c r="E48" s="471">
        <v>0.17216626143336808</v>
      </c>
      <c r="F48" s="472">
        <v>8.6060213211718549E-3</v>
      </c>
      <c r="G48" s="472">
        <v>0.51064560439560436</v>
      </c>
      <c r="H48" s="472">
        <v>0.18971676448073488</v>
      </c>
    </row>
    <row r="49" spans="2:8" s="179" customFormat="1" ht="13.35" customHeight="1" x14ac:dyDescent="0.25">
      <c r="B49" s="468" t="s">
        <v>74</v>
      </c>
      <c r="C49" s="469">
        <v>2601</v>
      </c>
      <c r="D49" s="470">
        <v>492</v>
      </c>
      <c r="E49" s="471">
        <v>0.18915801614763553</v>
      </c>
      <c r="F49" s="472">
        <v>2.8474529186392418E-3</v>
      </c>
      <c r="G49" s="472">
        <v>0.47126436781609193</v>
      </c>
      <c r="H49" s="472">
        <v>6.2771115080377651E-2</v>
      </c>
    </row>
    <row r="50" spans="2:8" s="179" customFormat="1" ht="13.35" customHeight="1" x14ac:dyDescent="0.25">
      <c r="B50" s="468" t="s">
        <v>75</v>
      </c>
      <c r="C50" s="469">
        <v>6448</v>
      </c>
      <c r="D50" s="470">
        <v>1326</v>
      </c>
      <c r="E50" s="471">
        <v>0.20564516129032259</v>
      </c>
      <c r="F50" s="472">
        <v>7.6742328660886873E-3</v>
      </c>
      <c r="G50" s="472">
        <v>0.48165637486378499</v>
      </c>
      <c r="H50" s="472">
        <v>0.16917581015565195</v>
      </c>
    </row>
    <row r="51" spans="2:8" s="179" customFormat="1" ht="13.35" customHeight="1" x14ac:dyDescent="0.25">
      <c r="B51" s="468" t="s">
        <v>76</v>
      </c>
      <c r="C51" s="469">
        <v>2001</v>
      </c>
      <c r="D51" s="470">
        <v>384</v>
      </c>
      <c r="E51" s="471">
        <v>0.19190404797601199</v>
      </c>
      <c r="F51" s="472">
        <v>2.2224022779623351E-3</v>
      </c>
      <c r="G51" s="472">
        <v>0.52530779753761969</v>
      </c>
      <c r="H51" s="472">
        <v>4.8992089818831332E-2</v>
      </c>
    </row>
    <row r="52" spans="2:8" s="179" customFormat="1" ht="13.35" customHeight="1" x14ac:dyDescent="0.25">
      <c r="B52" s="468" t="s">
        <v>77</v>
      </c>
      <c r="C52" s="469">
        <v>1236</v>
      </c>
      <c r="D52" s="470">
        <v>299</v>
      </c>
      <c r="E52" s="471">
        <v>0.24190938511326862</v>
      </c>
      <c r="F52" s="472">
        <v>1.7304642737258806E-3</v>
      </c>
      <c r="G52" s="472">
        <v>0.583984375</v>
      </c>
      <c r="H52" s="472">
        <v>3.8147486603725439E-2</v>
      </c>
    </row>
    <row r="53" spans="2:8" s="179" customFormat="1" ht="13.35" customHeight="1" x14ac:dyDescent="0.25">
      <c r="B53" s="468" t="s">
        <v>78</v>
      </c>
      <c r="C53" s="469">
        <v>8543</v>
      </c>
      <c r="D53" s="470">
        <v>1727</v>
      </c>
      <c r="E53" s="471">
        <v>0.20215381013695424</v>
      </c>
      <c r="F53" s="472">
        <v>9.9950227448983141E-3</v>
      </c>
      <c r="G53" s="472">
        <v>0.4781284606866002</v>
      </c>
      <c r="H53" s="472">
        <v>0.22033682061750445</v>
      </c>
    </row>
    <row r="54" spans="2:8" s="179" customFormat="1" ht="13.35" customHeight="1" x14ac:dyDescent="0.25">
      <c r="B54" s="473" t="s">
        <v>79</v>
      </c>
      <c r="C54" s="474">
        <v>3406</v>
      </c>
      <c r="D54" s="475">
        <v>532</v>
      </c>
      <c r="E54" s="476">
        <v>0.15619495008807985</v>
      </c>
      <c r="F54" s="477">
        <v>3.078953155926985E-3</v>
      </c>
      <c r="G54" s="477">
        <v>0.45353793691389599</v>
      </c>
      <c r="H54" s="477">
        <v>6.7874457769839247E-2</v>
      </c>
    </row>
    <row r="55" spans="2:8" s="179" customFormat="1" ht="13.35" customHeight="1" x14ac:dyDescent="0.25">
      <c r="B55" s="478" t="s">
        <v>80</v>
      </c>
      <c r="C55" s="479">
        <v>41623</v>
      </c>
      <c r="D55" s="480">
        <v>7838</v>
      </c>
      <c r="E55" s="481">
        <v>0.18830934819691036</v>
      </c>
      <c r="F55" s="482">
        <v>4.5362471496533281E-2</v>
      </c>
      <c r="G55" s="482">
        <v>0.49398121888195629</v>
      </c>
      <c r="H55" s="482">
        <v>1</v>
      </c>
    </row>
    <row r="56" spans="2:8" s="179" customFormat="1" ht="6" customHeight="1" x14ac:dyDescent="0.25">
      <c r="B56" s="246"/>
      <c r="C56" s="247"/>
      <c r="D56" s="483"/>
      <c r="E56" s="483"/>
      <c r="F56" s="247"/>
      <c r="G56" s="513"/>
      <c r="H56" s="513"/>
    </row>
    <row r="57" spans="2:8" s="179" customFormat="1" ht="13.35" customHeight="1" x14ac:dyDescent="0.25">
      <c r="B57" s="463" t="s">
        <v>81</v>
      </c>
      <c r="C57" s="464">
        <v>101583</v>
      </c>
      <c r="D57" s="465">
        <v>15837</v>
      </c>
      <c r="E57" s="484">
        <v>0.15590207022828623</v>
      </c>
      <c r="F57" s="485">
        <v>9.1656731448149731E-2</v>
      </c>
      <c r="G57" s="485">
        <v>0.50492587278813961</v>
      </c>
      <c r="H57" s="485">
        <v>0.71215936684953685</v>
      </c>
    </row>
    <row r="58" spans="2:8" s="179" customFormat="1" ht="13.35" customHeight="1" x14ac:dyDescent="0.25">
      <c r="B58" s="468" t="s">
        <v>82</v>
      </c>
      <c r="C58" s="469">
        <v>12270</v>
      </c>
      <c r="D58" s="470">
        <v>2263</v>
      </c>
      <c r="E58" s="471">
        <v>0.18443357783211084</v>
      </c>
      <c r="F58" s="472">
        <v>1.3097125924554073E-2</v>
      </c>
      <c r="G58" s="472">
        <v>0.51513771909856587</v>
      </c>
      <c r="H58" s="472">
        <v>0.10176274844860149</v>
      </c>
    </row>
    <row r="59" spans="2:8" s="179" customFormat="1" ht="13.35" customHeight="1" x14ac:dyDescent="0.25">
      <c r="B59" s="468" t="s">
        <v>83</v>
      </c>
      <c r="C59" s="469">
        <v>6538</v>
      </c>
      <c r="D59" s="470">
        <v>1335</v>
      </c>
      <c r="E59" s="471">
        <v>0.2041908840624044</v>
      </c>
      <c r="F59" s="472">
        <v>7.7263204194784304E-3</v>
      </c>
      <c r="G59" s="472">
        <v>0.50415407854984895</v>
      </c>
      <c r="H59" s="472">
        <v>6.0032377012321253E-2</v>
      </c>
    </row>
    <row r="60" spans="2:8" s="179" customFormat="1" ht="13.35" customHeight="1" x14ac:dyDescent="0.25">
      <c r="B60" s="473" t="s">
        <v>84</v>
      </c>
      <c r="C60" s="474">
        <v>15836</v>
      </c>
      <c r="D60" s="475">
        <v>2803</v>
      </c>
      <c r="E60" s="476">
        <v>0.17700176812326346</v>
      </c>
      <c r="F60" s="477">
        <v>1.6222379127938606E-2</v>
      </c>
      <c r="G60" s="477">
        <v>0.49742679680567881</v>
      </c>
      <c r="H60" s="477">
        <v>0.12604550768954043</v>
      </c>
    </row>
    <row r="61" spans="2:8" s="179" customFormat="1" ht="13.35" customHeight="1" x14ac:dyDescent="0.25">
      <c r="B61" s="478" t="s">
        <v>85</v>
      </c>
      <c r="C61" s="479">
        <v>136227</v>
      </c>
      <c r="D61" s="480">
        <v>22238</v>
      </c>
      <c r="E61" s="481">
        <v>0.16324223538652397</v>
      </c>
      <c r="F61" s="482">
        <v>0.12870255692012084</v>
      </c>
      <c r="G61" s="482">
        <v>0.50493857995958313</v>
      </c>
      <c r="H61" s="482">
        <v>1</v>
      </c>
    </row>
    <row r="62" spans="2:8" s="179" customFormat="1" ht="6" customHeight="1" x14ac:dyDescent="0.25">
      <c r="B62" s="246"/>
      <c r="C62" s="247"/>
      <c r="D62" s="483"/>
      <c r="E62" s="483"/>
      <c r="F62" s="247"/>
      <c r="G62" s="513"/>
      <c r="H62" s="513"/>
    </row>
    <row r="63" spans="2:8" s="179" customFormat="1" ht="13.35" customHeight="1" x14ac:dyDescent="0.25">
      <c r="B63" s="463" t="s">
        <v>86</v>
      </c>
      <c r="C63" s="464">
        <v>46949</v>
      </c>
      <c r="D63" s="465">
        <v>6827</v>
      </c>
      <c r="E63" s="484">
        <v>0.14541310784042258</v>
      </c>
      <c r="F63" s="485">
        <v>3.9511302999085576E-2</v>
      </c>
      <c r="G63" s="485">
        <v>0.48757320382802455</v>
      </c>
      <c r="H63" s="485">
        <v>0.38470641271272399</v>
      </c>
    </row>
    <row r="64" spans="2:8" s="179" customFormat="1" ht="13.35" customHeight="1" x14ac:dyDescent="0.25">
      <c r="B64" s="468" t="s">
        <v>87</v>
      </c>
      <c r="C64" s="469">
        <v>11993</v>
      </c>
      <c r="D64" s="470">
        <v>2081</v>
      </c>
      <c r="E64" s="471">
        <v>0.17351788543316934</v>
      </c>
      <c r="F64" s="472">
        <v>1.2043799844894841E-2</v>
      </c>
      <c r="G64" s="472">
        <v>0.48826841858282499</v>
      </c>
      <c r="H64" s="472">
        <v>0.11726586272962922</v>
      </c>
    </row>
    <row r="65" spans="2:8" s="179" customFormat="1" ht="13.35" customHeight="1" x14ac:dyDescent="0.25">
      <c r="B65" s="473" t="s">
        <v>88</v>
      </c>
      <c r="C65" s="474">
        <v>53920</v>
      </c>
      <c r="D65" s="475">
        <v>8838</v>
      </c>
      <c r="E65" s="476">
        <v>0.16390949554896142</v>
      </c>
      <c r="F65" s="477">
        <v>5.1149977428726866E-2</v>
      </c>
      <c r="G65" s="477">
        <v>0.48281890193936083</v>
      </c>
      <c r="H65" s="477">
        <v>0.49802772455764677</v>
      </c>
    </row>
    <row r="66" spans="2:8" s="179" customFormat="1" ht="13.35" customHeight="1" x14ac:dyDescent="0.25">
      <c r="B66" s="478" t="s">
        <v>89</v>
      </c>
      <c r="C66" s="479">
        <v>112862</v>
      </c>
      <c r="D66" s="480">
        <v>17746</v>
      </c>
      <c r="E66" s="481">
        <v>0.15723627084403963</v>
      </c>
      <c r="F66" s="482">
        <v>0.10270508027270728</v>
      </c>
      <c r="G66" s="482">
        <v>0.48527441275397193</v>
      </c>
      <c r="H66" s="482">
        <v>1</v>
      </c>
    </row>
    <row r="67" spans="2:8" s="179" customFormat="1" ht="6" customHeight="1" x14ac:dyDescent="0.25">
      <c r="B67" s="246"/>
      <c r="C67" s="247"/>
      <c r="D67" s="483"/>
      <c r="E67" s="483"/>
      <c r="F67" s="247"/>
      <c r="G67" s="513"/>
      <c r="H67" s="513"/>
    </row>
    <row r="68" spans="2:8" s="179" customFormat="1" ht="13.35" customHeight="1" x14ac:dyDescent="0.25">
      <c r="B68" s="463" t="s">
        <v>90</v>
      </c>
      <c r="C68" s="464">
        <v>14461</v>
      </c>
      <c r="D68" s="465">
        <v>2974</v>
      </c>
      <c r="E68" s="484">
        <v>0.2056565935965701</v>
      </c>
      <c r="F68" s="485">
        <v>1.721204264234371E-2</v>
      </c>
      <c r="G68" s="485">
        <v>0.45128983308042486</v>
      </c>
      <c r="H68" s="485">
        <v>0.64288802421098146</v>
      </c>
    </row>
    <row r="69" spans="2:8" s="179" customFormat="1" ht="13.35" customHeight="1" x14ac:dyDescent="0.25">
      <c r="B69" s="473" t="s">
        <v>91</v>
      </c>
      <c r="C69" s="474">
        <v>8916</v>
      </c>
      <c r="D69" s="475">
        <v>1652</v>
      </c>
      <c r="E69" s="476">
        <v>0.18528488111260655</v>
      </c>
      <c r="F69" s="477">
        <v>9.5609597999837953E-3</v>
      </c>
      <c r="G69" s="477">
        <v>0.46456692913385828</v>
      </c>
      <c r="H69" s="477">
        <v>0.3571119757890186</v>
      </c>
    </row>
    <row r="70" spans="2:8" s="179" customFormat="1" ht="13.35" customHeight="1" x14ac:dyDescent="0.25">
      <c r="B70" s="478" t="s">
        <v>92</v>
      </c>
      <c r="C70" s="479">
        <v>23377</v>
      </c>
      <c r="D70" s="480">
        <v>4626</v>
      </c>
      <c r="E70" s="481">
        <v>0.19788681182358728</v>
      </c>
      <c r="F70" s="482">
        <v>2.6773002442327505E-2</v>
      </c>
      <c r="G70" s="482">
        <v>0.45594322885866351</v>
      </c>
      <c r="H70" s="482">
        <v>1</v>
      </c>
    </row>
    <row r="71" spans="2:8" s="179" customFormat="1" ht="6" customHeight="1" x14ac:dyDescent="0.25">
      <c r="B71" s="246"/>
      <c r="C71" s="247"/>
      <c r="D71" s="483"/>
      <c r="E71" s="483"/>
      <c r="F71" s="247"/>
      <c r="G71" s="513"/>
      <c r="H71" s="513"/>
    </row>
    <row r="72" spans="2:8" s="179" customFormat="1" ht="13.35" customHeight="1" x14ac:dyDescent="0.25">
      <c r="B72" s="463" t="s">
        <v>93</v>
      </c>
      <c r="C72" s="464">
        <v>18717</v>
      </c>
      <c r="D72" s="465">
        <v>2536</v>
      </c>
      <c r="E72" s="484">
        <v>0.13549179889939628</v>
      </c>
      <c r="F72" s="485">
        <v>1.467711504404292E-2</v>
      </c>
      <c r="G72" s="485">
        <v>0.49686520376175547</v>
      </c>
      <c r="H72" s="485">
        <v>0.38979403627420844</v>
      </c>
    </row>
    <row r="73" spans="2:8" s="179" customFormat="1" ht="13.35" customHeight="1" x14ac:dyDescent="0.25">
      <c r="B73" s="468" t="s">
        <v>94</v>
      </c>
      <c r="C73" s="469">
        <v>4844</v>
      </c>
      <c r="D73" s="470">
        <v>697</v>
      </c>
      <c r="E73" s="471">
        <v>0.14388934764657307</v>
      </c>
      <c r="F73" s="472">
        <v>4.0338916347389259E-3</v>
      </c>
      <c r="G73" s="472">
        <v>0.48035837353549277</v>
      </c>
      <c r="H73" s="472">
        <v>0.1071318782662158</v>
      </c>
    </row>
    <row r="74" spans="2:8" s="179" customFormat="1" ht="13.35" customHeight="1" x14ac:dyDescent="0.25">
      <c r="B74" s="468" t="s">
        <v>95</v>
      </c>
      <c r="C74" s="469">
        <v>5745</v>
      </c>
      <c r="D74" s="470">
        <v>810</v>
      </c>
      <c r="E74" s="471">
        <v>0.14099216710182769</v>
      </c>
      <c r="F74" s="472">
        <v>4.6878798050768002E-3</v>
      </c>
      <c r="G74" s="472">
        <v>0.49150485436893204</v>
      </c>
      <c r="H74" s="472">
        <v>0.12450046111281894</v>
      </c>
    </row>
    <row r="75" spans="2:8" s="179" customFormat="1" ht="13.35" customHeight="1" x14ac:dyDescent="0.25">
      <c r="B75" s="473" t="s">
        <v>96</v>
      </c>
      <c r="C75" s="474">
        <v>18015</v>
      </c>
      <c r="D75" s="475">
        <v>2463</v>
      </c>
      <c r="E75" s="476">
        <v>0.13671940049958367</v>
      </c>
      <c r="F75" s="477">
        <v>1.4254627110992788E-2</v>
      </c>
      <c r="G75" s="477">
        <v>0.50825423029302519</v>
      </c>
      <c r="H75" s="477">
        <v>0.37857362434675684</v>
      </c>
    </row>
    <row r="76" spans="2:8" s="179" customFormat="1" ht="13.35" customHeight="1" x14ac:dyDescent="0.25">
      <c r="B76" s="478" t="s">
        <v>97</v>
      </c>
      <c r="C76" s="479">
        <v>47321</v>
      </c>
      <c r="D76" s="480">
        <v>6506</v>
      </c>
      <c r="E76" s="481">
        <v>0.13748652817987786</v>
      </c>
      <c r="F76" s="482">
        <v>3.7653513594851432E-2</v>
      </c>
      <c r="G76" s="482">
        <v>0.49858226684037094</v>
      </c>
      <c r="H76" s="482">
        <v>1</v>
      </c>
    </row>
    <row r="77" spans="2:8" s="179" customFormat="1" ht="6" customHeight="1" x14ac:dyDescent="0.25">
      <c r="B77" s="246"/>
      <c r="C77" s="247"/>
      <c r="D77" s="483"/>
      <c r="E77" s="483"/>
      <c r="F77" s="247"/>
      <c r="G77" s="513"/>
      <c r="H77" s="513"/>
    </row>
    <row r="78" spans="2:8" s="179" customFormat="1" ht="13.35" customHeight="1" x14ac:dyDescent="0.25">
      <c r="B78" s="478" t="s">
        <v>98</v>
      </c>
      <c r="C78" s="479">
        <v>112173</v>
      </c>
      <c r="D78" s="480">
        <v>19517</v>
      </c>
      <c r="E78" s="481">
        <v>0.17399017588902854</v>
      </c>
      <c r="F78" s="482">
        <v>0.11295475327862212</v>
      </c>
      <c r="G78" s="482">
        <v>0.50055140929958197</v>
      </c>
      <c r="H78" s="486"/>
    </row>
    <row r="79" spans="2:8" s="179" customFormat="1" ht="6" customHeight="1" x14ac:dyDescent="0.25">
      <c r="B79" s="246"/>
      <c r="C79" s="247"/>
      <c r="D79" s="483"/>
      <c r="E79" s="483"/>
      <c r="F79" s="247"/>
      <c r="G79" s="486"/>
      <c r="H79" s="513"/>
    </row>
    <row r="80" spans="2:8" s="179" customFormat="1" ht="13.35" customHeight="1" x14ac:dyDescent="0.25">
      <c r="B80" s="478" t="s">
        <v>99</v>
      </c>
      <c r="C80" s="479">
        <v>27959</v>
      </c>
      <c r="D80" s="480">
        <v>6380</v>
      </c>
      <c r="E80" s="481">
        <v>0.22819128008870132</v>
      </c>
      <c r="F80" s="482">
        <v>3.6924287847395043E-2</v>
      </c>
      <c r="G80" s="482">
        <v>0.47579983593109104</v>
      </c>
      <c r="H80" s="486"/>
    </row>
    <row r="81" spans="2:8" s="179" customFormat="1" ht="6" customHeight="1" x14ac:dyDescent="0.25">
      <c r="B81" s="246"/>
      <c r="C81" s="247"/>
      <c r="D81" s="483"/>
      <c r="E81" s="483"/>
      <c r="F81" s="247"/>
      <c r="G81" s="513"/>
      <c r="H81" s="513"/>
    </row>
    <row r="82" spans="2:8" s="179" customFormat="1" ht="13.35" customHeight="1" x14ac:dyDescent="0.25">
      <c r="B82" s="478" t="s">
        <v>100</v>
      </c>
      <c r="C82" s="479">
        <v>11644</v>
      </c>
      <c r="D82" s="480">
        <v>2489</v>
      </c>
      <c r="E82" s="481">
        <v>0.21375815870834763</v>
      </c>
      <c r="F82" s="482">
        <v>1.4405102265229822E-2</v>
      </c>
      <c r="G82" s="482">
        <v>0.47819404418828049</v>
      </c>
      <c r="H82" s="486"/>
    </row>
    <row r="83" spans="2:8" s="179" customFormat="1" ht="6" customHeight="1" x14ac:dyDescent="0.25">
      <c r="B83" s="246"/>
      <c r="C83" s="247"/>
      <c r="D83" s="483"/>
      <c r="E83" s="483"/>
      <c r="F83" s="247"/>
      <c r="G83" s="513"/>
      <c r="H83" s="513"/>
    </row>
    <row r="84" spans="2:8" s="179" customFormat="1" ht="13.35" customHeight="1" x14ac:dyDescent="0.25">
      <c r="B84" s="463" t="s">
        <v>101</v>
      </c>
      <c r="C84" s="464">
        <v>7580</v>
      </c>
      <c r="D84" s="465">
        <v>1399</v>
      </c>
      <c r="E84" s="484">
        <v>0.18456464379947229</v>
      </c>
      <c r="F84" s="485">
        <v>8.0967207991388193E-3</v>
      </c>
      <c r="G84" s="485">
        <v>0.4854267869535045</v>
      </c>
      <c r="H84" s="485">
        <v>0.1561732529582496</v>
      </c>
    </row>
    <row r="85" spans="2:8" s="179" customFormat="1" ht="13.35" customHeight="1" x14ac:dyDescent="0.25">
      <c r="B85" s="468" t="s">
        <v>102</v>
      </c>
      <c r="C85" s="469">
        <v>26079</v>
      </c>
      <c r="D85" s="470">
        <v>5099</v>
      </c>
      <c r="E85" s="471">
        <v>0.19552130066336901</v>
      </c>
      <c r="F85" s="472">
        <v>2.9510492748255068E-2</v>
      </c>
      <c r="G85" s="472">
        <v>0.50675809978135555</v>
      </c>
      <c r="H85" s="472">
        <v>0.56921187765126147</v>
      </c>
    </row>
    <row r="86" spans="2:8" s="179" customFormat="1" ht="13.35" customHeight="1" x14ac:dyDescent="0.25">
      <c r="B86" s="473" t="s">
        <v>103</v>
      </c>
      <c r="C86" s="474">
        <v>12256</v>
      </c>
      <c r="D86" s="475">
        <v>2460</v>
      </c>
      <c r="E86" s="476">
        <v>0.20071801566579633</v>
      </c>
      <c r="F86" s="477">
        <v>1.4237264593196209E-2</v>
      </c>
      <c r="G86" s="477">
        <v>0.49959382615759546</v>
      </c>
      <c r="H86" s="477">
        <v>0.27461486939048896</v>
      </c>
    </row>
    <row r="87" spans="2:8" s="179" customFormat="1" ht="13.35" customHeight="1" x14ac:dyDescent="0.25">
      <c r="B87" s="478" t="s">
        <v>104</v>
      </c>
      <c r="C87" s="479">
        <v>45915</v>
      </c>
      <c r="D87" s="480">
        <v>8958</v>
      </c>
      <c r="E87" s="481">
        <v>0.19509964064031363</v>
      </c>
      <c r="F87" s="482">
        <v>5.1844478140590095E-2</v>
      </c>
      <c r="G87" s="482">
        <v>0.50134318334452654</v>
      </c>
      <c r="H87" s="482">
        <v>1</v>
      </c>
    </row>
    <row r="88" spans="2:8" s="179" customFormat="1" ht="6" customHeight="1" x14ac:dyDescent="0.25">
      <c r="B88" s="246"/>
      <c r="C88" s="247"/>
      <c r="D88" s="483"/>
      <c r="E88" s="483"/>
      <c r="F88" s="247"/>
      <c r="G88" s="513"/>
      <c r="H88" s="513"/>
    </row>
    <row r="89" spans="2:8" s="179" customFormat="1" ht="13.35" customHeight="1" x14ac:dyDescent="0.25">
      <c r="B89" s="478" t="s">
        <v>105</v>
      </c>
      <c r="C89" s="479">
        <v>4989</v>
      </c>
      <c r="D89" s="480">
        <v>904</v>
      </c>
      <c r="E89" s="481">
        <v>0.1811986370014031</v>
      </c>
      <c r="F89" s="482">
        <v>5.2319053627029963E-3</v>
      </c>
      <c r="G89" s="482">
        <v>0.48891292590589508</v>
      </c>
      <c r="H89" s="486"/>
    </row>
    <row r="90" spans="2:8" s="179" customFormat="1" ht="6" customHeight="1" x14ac:dyDescent="0.25">
      <c r="B90" s="246"/>
      <c r="C90" s="247"/>
      <c r="D90" s="483"/>
      <c r="E90" s="483"/>
      <c r="F90" s="247"/>
      <c r="G90" s="513"/>
      <c r="H90" s="513"/>
    </row>
    <row r="91" spans="2:8" s="179" customFormat="1" ht="13.35" customHeight="1" x14ac:dyDescent="0.25">
      <c r="B91" s="478" t="s">
        <v>106</v>
      </c>
      <c r="C91" s="479">
        <v>3202</v>
      </c>
      <c r="D91" s="480">
        <v>782</v>
      </c>
      <c r="E91" s="481">
        <v>0.24422236102435976</v>
      </c>
      <c r="F91" s="482">
        <v>4.5258296389753799E-3</v>
      </c>
      <c r="G91" s="482">
        <v>0.42778993435448576</v>
      </c>
      <c r="H91" s="486"/>
    </row>
    <row r="92" spans="2:8" s="179" customFormat="1" ht="6" customHeight="1" x14ac:dyDescent="0.25">
      <c r="B92" s="246"/>
      <c r="C92" s="247"/>
      <c r="D92" s="483"/>
      <c r="E92" s="483"/>
      <c r="F92" s="247"/>
      <c r="G92" s="513"/>
      <c r="H92" s="513"/>
    </row>
    <row r="93" spans="2:8" s="179" customFormat="1" ht="13.35" customHeight="1" x14ac:dyDescent="0.25">
      <c r="B93" s="478" t="s">
        <v>107</v>
      </c>
      <c r="C93" s="479">
        <v>2625</v>
      </c>
      <c r="D93" s="480">
        <v>655</v>
      </c>
      <c r="E93" s="481">
        <v>0.24952380952380954</v>
      </c>
      <c r="F93" s="482">
        <v>3.7908163855867954E-3</v>
      </c>
      <c r="G93" s="482">
        <v>0.39939024390243905</v>
      </c>
      <c r="H93" s="486"/>
    </row>
    <row r="94" spans="2:8" s="179" customFormat="1" ht="6" customHeight="1" x14ac:dyDescent="0.25">
      <c r="B94" s="246"/>
      <c r="C94" s="247"/>
      <c r="D94" s="483"/>
      <c r="E94" s="483"/>
      <c r="F94" s="247"/>
      <c r="G94" s="513"/>
      <c r="H94" s="513"/>
    </row>
    <row r="95" spans="2:8" s="179" customFormat="1" ht="21" customHeight="1" x14ac:dyDescent="0.25">
      <c r="B95" s="478" t="s">
        <v>108</v>
      </c>
      <c r="C95" s="479">
        <v>964671</v>
      </c>
      <c r="D95" s="480">
        <v>172786</v>
      </c>
      <c r="E95" s="481">
        <v>0.17911391552145758</v>
      </c>
      <c r="F95" s="482">
        <v>1</v>
      </c>
      <c r="G95" s="482">
        <v>0.48845341648268081</v>
      </c>
      <c r="H95" s="486"/>
    </row>
    <row r="98" spans="1:2" x14ac:dyDescent="0.3">
      <c r="B98" s="253"/>
    </row>
    <row r="99" spans="1:2" x14ac:dyDescent="0.3">
      <c r="B99" s="253"/>
    </row>
    <row r="111" spans="1:2" x14ac:dyDescent="0.3">
      <c r="A111" s="253" t="s">
        <v>20</v>
      </c>
    </row>
    <row r="112" spans="1:2" x14ac:dyDescent="0.3">
      <c r="B112" s="254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0"/>
  <sheetViews>
    <sheetView showGridLines="0" view="pageBreakPreview" topLeftCell="A2" zoomScaleNormal="145" zoomScaleSheetLayoutView="100" workbookViewId="0">
      <selection activeCell="K26" sqref="K26"/>
    </sheetView>
  </sheetViews>
  <sheetFormatPr baseColWidth="10" defaultColWidth="11.44140625" defaultRowHeight="14.4" x14ac:dyDescent="0.35"/>
  <cols>
    <col min="1" max="1" width="5.33203125" style="9" customWidth="1"/>
    <col min="2" max="2" width="11.109375" style="9" customWidth="1"/>
    <col min="3" max="5" width="10.44140625" style="9" customWidth="1"/>
    <col min="6" max="6" width="9.44140625" style="9" customWidth="1"/>
    <col min="7" max="7" width="10.109375" style="9" customWidth="1"/>
    <col min="8" max="9" width="9.44140625" style="9" customWidth="1"/>
    <col min="10" max="10" width="8.109375" style="9" customWidth="1"/>
    <col min="11" max="11" width="9.6640625" style="9" customWidth="1"/>
    <col min="12" max="16384" width="11.44140625" style="9"/>
  </cols>
  <sheetData>
    <row r="1" spans="1:14" ht="13.2" customHeight="1" x14ac:dyDescent="0.35">
      <c r="B1" s="10"/>
    </row>
    <row r="2" spans="1:14" x14ac:dyDescent="0.35">
      <c r="B2" s="10"/>
    </row>
    <row r="3" spans="1:14" x14ac:dyDescent="0.35">
      <c r="B3" s="10"/>
    </row>
    <row r="4" spans="1:14" x14ac:dyDescent="0.35">
      <c r="A4" s="11"/>
      <c r="B4" s="12"/>
      <c r="C4" s="11"/>
      <c r="D4" s="11"/>
      <c r="E4" s="11"/>
      <c r="F4" s="11"/>
      <c r="G4" s="11"/>
      <c r="H4" s="11"/>
      <c r="I4" s="11"/>
      <c r="J4" s="11"/>
    </row>
    <row r="5" spans="1:14" ht="18" customHeight="1" x14ac:dyDescent="0.35">
      <c r="A5" s="11"/>
      <c r="B5"/>
      <c r="C5"/>
      <c r="D5"/>
      <c r="E5"/>
      <c r="F5"/>
      <c r="G5" s="52" t="str">
        <f>'Pag1'!$B$5</f>
        <v>diciembre 2025</v>
      </c>
      <c r="I5"/>
      <c r="J5" s="11"/>
    </row>
    <row r="6" spans="1:14" ht="15" customHeight="1" x14ac:dyDescent="0.35">
      <c r="A6" s="11"/>
      <c r="B6"/>
      <c r="C6"/>
      <c r="D6"/>
      <c r="E6"/>
      <c r="G6"/>
      <c r="J6" s="11"/>
    </row>
    <row r="7" spans="1:14" ht="22.2" x14ac:dyDescent="0.35">
      <c r="A7" s="11"/>
      <c r="B7"/>
      <c r="C7" s="547" t="s">
        <v>250</v>
      </c>
      <c r="D7" s="547"/>
      <c r="E7" s="547"/>
      <c r="F7" s="547"/>
      <c r="G7" s="547"/>
      <c r="H7" s="547"/>
      <c r="I7"/>
      <c r="J7" s="11"/>
    </row>
    <row r="8" spans="1:14" x14ac:dyDescent="0.35">
      <c r="A8" s="11"/>
      <c r="B8"/>
      <c r="C8"/>
      <c r="D8"/>
      <c r="E8"/>
      <c r="F8"/>
      <c r="G8"/>
      <c r="H8"/>
      <c r="I8"/>
      <c r="J8" s="11"/>
    </row>
    <row r="9" spans="1:14" s="18" customFormat="1" ht="15" customHeight="1" x14ac:dyDescent="0.3">
      <c r="A9" s="16"/>
      <c r="B9"/>
      <c r="C9"/>
      <c r="D9"/>
      <c r="E9"/>
      <c r="F9"/>
      <c r="G9"/>
      <c r="H9"/>
      <c r="I9"/>
      <c r="J9" s="16"/>
    </row>
    <row r="10" spans="1:14" s="18" customFormat="1" ht="24" customHeight="1" x14ac:dyDescent="0.3">
      <c r="A10" s="16"/>
      <c r="B10" s="492" t="s">
        <v>234</v>
      </c>
      <c r="C10" s="545" t="s">
        <v>3</v>
      </c>
      <c r="D10" s="545"/>
      <c r="E10" s="545"/>
      <c r="F10" s="545"/>
      <c r="G10" s="545"/>
      <c r="H10" s="545"/>
      <c r="I10" s="545"/>
      <c r="J10" s="16"/>
    </row>
    <row r="11" spans="1:14" s="18" customFormat="1" ht="33.9" customHeight="1" x14ac:dyDescent="0.3">
      <c r="A11" s="16"/>
      <c r="B11" s="492" t="s">
        <v>235</v>
      </c>
      <c r="C11" s="545" t="s">
        <v>264</v>
      </c>
      <c r="D11" s="545"/>
      <c r="E11" s="545"/>
      <c r="F11" s="545"/>
      <c r="G11" s="545"/>
      <c r="H11" s="545"/>
      <c r="I11" s="545"/>
      <c r="J11" s="16"/>
      <c r="N11"/>
    </row>
    <row r="12" spans="1:14" s="18" customFormat="1" ht="33.9" customHeight="1" x14ac:dyDescent="0.3">
      <c r="A12" s="16"/>
      <c r="B12" s="492" t="s">
        <v>236</v>
      </c>
      <c r="C12" s="546" t="s">
        <v>265</v>
      </c>
      <c r="D12" s="546"/>
      <c r="E12" s="546"/>
      <c r="F12" s="546"/>
      <c r="G12" s="546"/>
      <c r="H12" s="546"/>
      <c r="I12" s="546"/>
      <c r="J12" s="16"/>
    </row>
    <row r="13" spans="1:14" s="18" customFormat="1" ht="33.9" customHeight="1" x14ac:dyDescent="0.3">
      <c r="A13" s="16"/>
      <c r="B13" s="492" t="s">
        <v>237</v>
      </c>
      <c r="C13" s="545" t="s">
        <v>266</v>
      </c>
      <c r="D13" s="545"/>
      <c r="E13" s="545"/>
      <c r="F13" s="545"/>
      <c r="G13" s="545"/>
      <c r="H13" s="545"/>
      <c r="I13" s="545"/>
      <c r="J13" s="16"/>
    </row>
    <row r="14" spans="1:14" s="18" customFormat="1" ht="33.9" customHeight="1" x14ac:dyDescent="0.3">
      <c r="A14" s="16"/>
      <c r="B14" s="492" t="s">
        <v>238</v>
      </c>
      <c r="C14" s="545" t="s">
        <v>267</v>
      </c>
      <c r="D14" s="545"/>
      <c r="E14" s="545"/>
      <c r="F14" s="545"/>
      <c r="G14" s="545"/>
      <c r="H14" s="545"/>
      <c r="I14" s="545"/>
      <c r="J14" s="16"/>
    </row>
    <row r="15" spans="1:14" s="18" customFormat="1" ht="33.9" customHeight="1" x14ac:dyDescent="0.3">
      <c r="A15" s="16"/>
      <c r="B15" s="492" t="s">
        <v>239</v>
      </c>
      <c r="C15" s="545" t="s">
        <v>268</v>
      </c>
      <c r="D15" s="545"/>
      <c r="E15" s="545"/>
      <c r="F15" s="545"/>
      <c r="G15" s="545"/>
      <c r="H15" s="545"/>
      <c r="I15" s="545"/>
      <c r="J15" s="16"/>
    </row>
    <row r="16" spans="1:14" s="18" customFormat="1" ht="33.9" customHeight="1" x14ac:dyDescent="0.3">
      <c r="A16" s="16"/>
      <c r="B16" s="492" t="s">
        <v>240</v>
      </c>
      <c r="C16" s="545" t="s">
        <v>269</v>
      </c>
      <c r="D16" s="545"/>
      <c r="E16" s="545"/>
      <c r="F16" s="545"/>
      <c r="G16" s="545"/>
      <c r="H16" s="545"/>
      <c r="I16" s="545"/>
      <c r="J16" s="16"/>
    </row>
    <row r="17" spans="1:10" s="18" customFormat="1" ht="33.9" customHeight="1" x14ac:dyDescent="0.3">
      <c r="A17" s="16"/>
      <c r="B17" s="492" t="s">
        <v>241</v>
      </c>
      <c r="C17" s="545" t="s">
        <v>270</v>
      </c>
      <c r="D17" s="545"/>
      <c r="E17" s="545"/>
      <c r="F17" s="545"/>
      <c r="G17" s="545"/>
      <c r="H17" s="545"/>
      <c r="I17" s="545"/>
      <c r="J17" s="16"/>
    </row>
    <row r="18" spans="1:10" s="18" customFormat="1" ht="33.9" customHeight="1" x14ac:dyDescent="0.3">
      <c r="A18" s="16"/>
      <c r="B18" s="492" t="s">
        <v>242</v>
      </c>
      <c r="C18" s="545" t="s">
        <v>271</v>
      </c>
      <c r="D18" s="545"/>
      <c r="E18" s="545"/>
      <c r="F18" s="545"/>
      <c r="G18" s="545"/>
      <c r="H18" s="545"/>
      <c r="I18" s="545"/>
      <c r="J18" s="16"/>
    </row>
    <row r="19" spans="1:10" s="18" customFormat="1" ht="33.9" customHeight="1" x14ac:dyDescent="0.3">
      <c r="A19" s="16"/>
      <c r="B19" s="492" t="s">
        <v>243</v>
      </c>
      <c r="C19" s="545" t="s">
        <v>272</v>
      </c>
      <c r="D19" s="545"/>
      <c r="E19" s="545"/>
      <c r="F19" s="545"/>
      <c r="G19" s="545"/>
      <c r="H19" s="545"/>
      <c r="I19" s="545"/>
      <c r="J19" s="16"/>
    </row>
    <row r="20" spans="1:10" s="18" customFormat="1" ht="33.9" customHeight="1" x14ac:dyDescent="0.3">
      <c r="A20" s="16"/>
      <c r="B20" s="492" t="s">
        <v>244</v>
      </c>
      <c r="C20" s="545" t="s">
        <v>273</v>
      </c>
      <c r="D20" s="545"/>
      <c r="E20" s="545"/>
      <c r="F20" s="545"/>
      <c r="G20" s="545"/>
      <c r="H20" s="545"/>
      <c r="I20" s="545"/>
      <c r="J20" s="16"/>
    </row>
    <row r="21" spans="1:10" s="18" customFormat="1" ht="24" customHeight="1" x14ac:dyDescent="0.3">
      <c r="A21" s="16"/>
      <c r="B21" s="492" t="s">
        <v>245</v>
      </c>
      <c r="C21" s="545" t="s">
        <v>155</v>
      </c>
      <c r="D21" s="545"/>
      <c r="E21" s="545"/>
      <c r="F21" s="545"/>
      <c r="G21" s="545"/>
      <c r="H21" s="545"/>
      <c r="I21" s="545"/>
      <c r="J21" s="16"/>
    </row>
    <row r="22" spans="1:10" s="18" customFormat="1" ht="33.9" customHeight="1" x14ac:dyDescent="0.3">
      <c r="A22" s="16"/>
      <c r="B22" s="492" t="s">
        <v>246</v>
      </c>
      <c r="C22" s="545" t="s">
        <v>274</v>
      </c>
      <c r="D22" s="545"/>
      <c r="E22" s="545"/>
      <c r="F22" s="545"/>
      <c r="G22" s="545"/>
      <c r="H22" s="545"/>
      <c r="I22" s="545"/>
      <c r="J22" s="16"/>
    </row>
    <row r="23" spans="1:10" s="18" customFormat="1" ht="43.5" customHeight="1" x14ac:dyDescent="0.3">
      <c r="A23" s="16"/>
      <c r="B23" s="492" t="s">
        <v>247</v>
      </c>
      <c r="C23" s="546" t="s">
        <v>275</v>
      </c>
      <c r="D23" s="546"/>
      <c r="E23" s="546"/>
      <c r="F23" s="546"/>
      <c r="G23" s="546"/>
      <c r="H23" s="546"/>
      <c r="I23" s="546"/>
      <c r="J23" s="16"/>
    </row>
    <row r="24" spans="1:10" s="18" customFormat="1" ht="43.5" customHeight="1" x14ac:dyDescent="0.3">
      <c r="A24" s="16"/>
      <c r="B24" s="492" t="s">
        <v>248</v>
      </c>
      <c r="C24" s="546" t="s">
        <v>276</v>
      </c>
      <c r="D24" s="546"/>
      <c r="E24" s="546"/>
      <c r="F24" s="546"/>
      <c r="G24" s="546"/>
      <c r="H24" s="546"/>
      <c r="I24" s="546"/>
      <c r="J24" s="16"/>
    </row>
    <row r="25" spans="1:10" s="18" customFormat="1" ht="43.5" customHeight="1" x14ac:dyDescent="0.3">
      <c r="A25" s="16"/>
      <c r="B25" s="492" t="s">
        <v>249</v>
      </c>
      <c r="C25" s="546" t="s">
        <v>277</v>
      </c>
      <c r="D25" s="546"/>
      <c r="E25" s="546"/>
      <c r="F25" s="546"/>
      <c r="G25" s="546"/>
      <c r="H25" s="546"/>
      <c r="I25" s="546"/>
      <c r="J25" s="16"/>
    </row>
    <row r="26" spans="1:10" s="18" customFormat="1" ht="43.5" customHeight="1" x14ac:dyDescent="0.3">
      <c r="A26" s="16"/>
      <c r="B26"/>
      <c r="C26"/>
      <c r="D26"/>
      <c r="E26"/>
      <c r="F26"/>
      <c r="G26"/>
      <c r="H26"/>
      <c r="I26"/>
      <c r="J26" s="16"/>
    </row>
    <row r="27" spans="1:10" s="18" customFormat="1" ht="13.8" x14ac:dyDescent="0.3">
      <c r="A27" s="16"/>
      <c r="B27"/>
      <c r="C27"/>
      <c r="D27"/>
      <c r="E27"/>
      <c r="F27"/>
      <c r="G27"/>
      <c r="H27"/>
      <c r="I27"/>
      <c r="J27" s="16"/>
    </row>
    <row r="28" spans="1:10" s="18" customFormat="1" ht="13.8" x14ac:dyDescent="0.3">
      <c r="A28" s="16"/>
      <c r="B28"/>
      <c r="C28"/>
      <c r="D28"/>
      <c r="E28"/>
      <c r="F28"/>
      <c r="G28"/>
      <c r="H28"/>
      <c r="I28"/>
      <c r="J28" s="16"/>
    </row>
    <row r="29" spans="1:10" s="18" customFormat="1" ht="13.8" x14ac:dyDescent="0.3">
      <c r="A29" s="16"/>
      <c r="B29"/>
      <c r="C29"/>
      <c r="D29"/>
      <c r="E29"/>
      <c r="F29"/>
      <c r="G29"/>
      <c r="H29"/>
      <c r="I29"/>
      <c r="J29" s="16"/>
    </row>
    <row r="30" spans="1:10" s="18" customFormat="1" ht="13.8" x14ac:dyDescent="0.3">
      <c r="A30" s="16"/>
      <c r="B30"/>
      <c r="C30"/>
      <c r="D30"/>
      <c r="E30"/>
      <c r="F30"/>
      <c r="G30"/>
      <c r="H30"/>
      <c r="I30"/>
      <c r="J30" s="16"/>
    </row>
    <row r="31" spans="1:10" s="18" customFormat="1" ht="13.8" x14ac:dyDescent="0.3">
      <c r="A31" s="16"/>
      <c r="B31"/>
      <c r="C31"/>
      <c r="D31"/>
      <c r="E31"/>
      <c r="F31"/>
      <c r="G31"/>
      <c r="H31"/>
      <c r="I31"/>
      <c r="J31" s="16"/>
    </row>
    <row r="32" spans="1:10" s="18" customFormat="1" ht="13.8" x14ac:dyDescent="0.3">
      <c r="A32" s="16"/>
      <c r="B32"/>
      <c r="C32"/>
      <c r="D32"/>
      <c r="E32"/>
      <c r="F32"/>
      <c r="G32"/>
      <c r="H32"/>
      <c r="I32"/>
      <c r="J32" s="16"/>
    </row>
    <row r="33" spans="1:10" s="18" customFormat="1" ht="13.8" x14ac:dyDescent="0.3">
      <c r="A33" s="16"/>
      <c r="B33"/>
      <c r="C33"/>
      <c r="D33"/>
      <c r="E33"/>
      <c r="F33"/>
      <c r="G33"/>
      <c r="H33"/>
      <c r="I33"/>
      <c r="J33" s="16"/>
    </row>
    <row r="34" spans="1:10" s="18" customFormat="1" ht="13.8" x14ac:dyDescent="0.3">
      <c r="A34" s="16"/>
      <c r="B34"/>
      <c r="C34"/>
      <c r="D34"/>
      <c r="E34"/>
      <c r="F34"/>
      <c r="G34"/>
      <c r="H34"/>
      <c r="I34"/>
      <c r="J34" s="16"/>
    </row>
    <row r="35" spans="1:10" x14ac:dyDescent="0.35">
      <c r="A35" s="11"/>
      <c r="B35"/>
      <c r="C35"/>
      <c r="D35"/>
      <c r="E35"/>
      <c r="F35"/>
      <c r="G35"/>
      <c r="H35"/>
      <c r="I35"/>
      <c r="J35" s="11"/>
    </row>
    <row r="36" spans="1:10" s="18" customFormat="1" ht="13.8" x14ac:dyDescent="0.3">
      <c r="A36" s="16"/>
      <c r="B36"/>
      <c r="C36"/>
      <c r="D36"/>
      <c r="E36"/>
      <c r="F36"/>
      <c r="G36"/>
      <c r="H36"/>
      <c r="I36"/>
      <c r="J36" s="16"/>
    </row>
    <row r="37" spans="1:10" s="18" customFormat="1" ht="13.8" x14ac:dyDescent="0.3">
      <c r="A37" s="16"/>
      <c r="B37"/>
      <c r="C37"/>
      <c r="D37"/>
      <c r="E37"/>
      <c r="F37"/>
      <c r="G37"/>
      <c r="H37"/>
      <c r="I37"/>
      <c r="J37" s="16"/>
    </row>
    <row r="38" spans="1:10" s="18" customFormat="1" ht="13.8" x14ac:dyDescent="0.3">
      <c r="A38" s="16"/>
      <c r="B38"/>
      <c r="C38"/>
      <c r="D38"/>
      <c r="E38"/>
      <c r="F38"/>
      <c r="G38"/>
      <c r="H38"/>
      <c r="I38"/>
      <c r="J38" s="16"/>
    </row>
    <row r="39" spans="1:10" s="18" customFormat="1" ht="13.8" x14ac:dyDescent="0.3">
      <c r="A39" s="16"/>
      <c r="B39"/>
      <c r="C39"/>
      <c r="D39"/>
      <c r="E39"/>
      <c r="F39"/>
      <c r="G39"/>
      <c r="H39"/>
      <c r="I39"/>
      <c r="J39" s="16"/>
    </row>
    <row r="40" spans="1:10" s="18" customFormat="1" ht="13.8" x14ac:dyDescent="0.3">
      <c r="A40" s="16"/>
      <c r="B40"/>
      <c r="C40"/>
      <c r="D40"/>
      <c r="E40"/>
      <c r="F40"/>
      <c r="G40"/>
      <c r="H40"/>
      <c r="I40"/>
      <c r="J40" s="16"/>
    </row>
    <row r="41" spans="1:10" s="18" customFormat="1" ht="13.8" x14ac:dyDescent="0.3">
      <c r="A41" s="16"/>
      <c r="B41"/>
      <c r="C41"/>
      <c r="D41"/>
      <c r="E41"/>
      <c r="F41"/>
      <c r="G41"/>
      <c r="H41"/>
      <c r="I41"/>
      <c r="J41" s="16"/>
    </row>
    <row r="42" spans="1:10" s="18" customFormat="1" ht="13.8" x14ac:dyDescent="0.3">
      <c r="A42" s="16"/>
      <c r="B42"/>
      <c r="C42"/>
      <c r="D42"/>
      <c r="E42"/>
      <c r="F42"/>
      <c r="G42"/>
      <c r="H42"/>
      <c r="I42"/>
      <c r="J42" s="16"/>
    </row>
    <row r="43" spans="1:10" s="18" customFormat="1" ht="13.8" x14ac:dyDescent="0.3">
      <c r="A43" s="16"/>
      <c r="B43"/>
      <c r="C43"/>
      <c r="D43"/>
      <c r="E43"/>
      <c r="F43"/>
      <c r="G43"/>
      <c r="H43"/>
      <c r="I43"/>
      <c r="J43" s="16"/>
    </row>
    <row r="44" spans="1:10" s="18" customFormat="1" ht="13.8" x14ac:dyDescent="0.3">
      <c r="A44" s="16"/>
      <c r="B44"/>
      <c r="C44"/>
      <c r="D44"/>
      <c r="E44"/>
      <c r="F44"/>
      <c r="G44"/>
      <c r="H44"/>
      <c r="I44"/>
      <c r="J44" s="16"/>
    </row>
    <row r="45" spans="1:10" s="18" customFormat="1" ht="13.8" x14ac:dyDescent="0.3">
      <c r="A45" s="16"/>
      <c r="B45"/>
      <c r="C45"/>
      <c r="D45"/>
      <c r="E45"/>
      <c r="F45"/>
      <c r="G45"/>
      <c r="H45"/>
      <c r="I45"/>
      <c r="J45" s="16"/>
    </row>
    <row r="46" spans="1:10" x14ac:dyDescent="0.35">
      <c r="A46" s="11"/>
      <c r="B46"/>
      <c r="C46"/>
      <c r="D46"/>
      <c r="E46"/>
      <c r="F46"/>
      <c r="G46"/>
      <c r="H46"/>
      <c r="I46"/>
      <c r="J46" s="11"/>
    </row>
    <row r="47" spans="1:10" x14ac:dyDescent="0.35">
      <c r="A47" s="11"/>
      <c r="B47"/>
      <c r="C47"/>
      <c r="D47"/>
      <c r="E47"/>
      <c r="F47"/>
      <c r="G47"/>
      <c r="H47"/>
      <c r="I47"/>
      <c r="J47" s="11"/>
    </row>
    <row r="48" spans="1:10" x14ac:dyDescent="0.35">
      <c r="A48" s="11"/>
      <c r="B48"/>
      <c r="C48"/>
      <c r="D48"/>
      <c r="E48"/>
      <c r="F48"/>
      <c r="G48"/>
      <c r="H48"/>
      <c r="I48"/>
      <c r="J48" s="11"/>
    </row>
    <row r="49" spans="1:10" x14ac:dyDescent="0.35">
      <c r="A49" s="11"/>
      <c r="B49"/>
      <c r="C49"/>
      <c r="D49"/>
      <c r="E49"/>
      <c r="F49"/>
      <c r="G49"/>
      <c r="H49"/>
      <c r="I49"/>
      <c r="J49" s="11"/>
    </row>
    <row r="50" spans="1:10" x14ac:dyDescent="0.35">
      <c r="A50" s="11"/>
      <c r="B50"/>
      <c r="C50"/>
      <c r="D50"/>
      <c r="E50"/>
      <c r="F50"/>
      <c r="G50"/>
      <c r="H50"/>
      <c r="I50"/>
      <c r="J50" s="11"/>
    </row>
    <row r="51" spans="1:10" x14ac:dyDescent="0.35">
      <c r="B51"/>
      <c r="C51"/>
      <c r="D51"/>
      <c r="E51"/>
      <c r="F51"/>
      <c r="G51"/>
      <c r="H51"/>
      <c r="I51"/>
    </row>
    <row r="52" spans="1:10" x14ac:dyDescent="0.35">
      <c r="B52"/>
      <c r="C52"/>
      <c r="D52"/>
      <c r="E52"/>
      <c r="F52"/>
      <c r="G52"/>
      <c r="H52"/>
      <c r="I52"/>
    </row>
    <row r="53" spans="1:10" ht="13.2" customHeight="1" x14ac:dyDescent="0.35">
      <c r="B53"/>
      <c r="C53"/>
      <c r="D53"/>
      <c r="E53"/>
      <c r="F53"/>
      <c r="G53"/>
      <c r="H53"/>
      <c r="I53"/>
    </row>
    <row r="54" spans="1:10" ht="13.2" customHeight="1" x14ac:dyDescent="0.35">
      <c r="B54"/>
    </row>
    <row r="55" spans="1:10" ht="13.2" customHeight="1" x14ac:dyDescent="0.35"/>
    <row r="56" spans="1:10" ht="13.2" customHeight="1" x14ac:dyDescent="0.35"/>
    <row r="57" spans="1:10" ht="13.2" customHeight="1" x14ac:dyDescent="0.35"/>
    <row r="58" spans="1:10" ht="13.2" customHeight="1" x14ac:dyDescent="0.35"/>
    <row r="59" spans="1:10" ht="13.2" customHeight="1" x14ac:dyDescent="0.35"/>
    <row r="60" spans="1:10" ht="13.2" customHeight="1" x14ac:dyDescent="0.35"/>
    <row r="61" spans="1:10" ht="13.2" customHeight="1" x14ac:dyDescent="0.35"/>
    <row r="62" spans="1:10" ht="13.2" customHeight="1" x14ac:dyDescent="0.35"/>
    <row r="63" spans="1:10" ht="13.2" customHeight="1" x14ac:dyDescent="0.35"/>
    <row r="64" spans="1:10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88" ht="13.2" customHeight="1" x14ac:dyDescent="0.35"/>
    <row r="89" ht="13.2" customHeight="1" x14ac:dyDescent="0.35"/>
    <row r="90" ht="13.2" customHeight="1" x14ac:dyDescent="0.35"/>
  </sheetData>
  <mergeCells count="17">
    <mergeCell ref="C21:I21"/>
    <mergeCell ref="C22:I22"/>
    <mergeCell ref="C23:I23"/>
    <mergeCell ref="C24:I24"/>
    <mergeCell ref="C25:I25"/>
    <mergeCell ref="C7:H7"/>
    <mergeCell ref="C16:I16"/>
    <mergeCell ref="C17:I17"/>
    <mergeCell ref="C18:I18"/>
    <mergeCell ref="C19:I19"/>
    <mergeCell ref="C20:I20"/>
    <mergeCell ref="C10:I10"/>
    <mergeCell ref="C11:I11"/>
    <mergeCell ref="C12:I12"/>
    <mergeCell ref="C13:I13"/>
    <mergeCell ref="C14:I14"/>
    <mergeCell ref="C15:I15"/>
  </mergeCells>
  <hyperlinks>
    <hyperlink ref="B10" location="'Pag1'!A1" display="Pag1" xr:uid="{00000000-0004-0000-0100-000000000000}"/>
    <hyperlink ref="B11" location="'Pag2'!A1" display="Pag2" xr:uid="{00000000-0004-0000-0100-000001000000}"/>
    <hyperlink ref="B12" location="'Pag3'!A1" display="Pag3" xr:uid="{00000000-0004-0000-0100-000002000000}"/>
    <hyperlink ref="B13" location="'Pag4-5'!A1" display="Pag4-5" xr:uid="{00000000-0004-0000-0100-000003000000}"/>
    <hyperlink ref="B14" location="'Pag6-7'!A1" display="Pag6-7" xr:uid="{00000000-0004-0000-0100-000004000000}"/>
    <hyperlink ref="B15" location="'Pag8-9'!A1" display="Pag8-9" xr:uid="{00000000-0004-0000-0100-000005000000}"/>
    <hyperlink ref="B16" location="'Pag10-11'!A1" display="Pag10-11" xr:uid="{00000000-0004-0000-0100-000006000000}"/>
    <hyperlink ref="B17" location="'Pag12'!A1" display="Pag12" xr:uid="{00000000-0004-0000-0100-000007000000}"/>
    <hyperlink ref="B18" location="'Pag13'!A1" display="Pag13" xr:uid="{00000000-0004-0000-0100-000008000000}"/>
    <hyperlink ref="B19" location="'Pag14'!A1" display="Pag14" xr:uid="{00000000-0004-0000-0100-000009000000}"/>
    <hyperlink ref="B20" location="'Pag15'!A1" display="Pag15" xr:uid="{00000000-0004-0000-0100-00000A000000}"/>
    <hyperlink ref="B21" location="'Pag16-17'!A1" display="Pag16-17" xr:uid="{00000000-0004-0000-0100-00000B000000}"/>
    <hyperlink ref="B22" location="'Pag18-19'!A1" display="Pag18-19" xr:uid="{00000000-0004-0000-0100-00000C000000}"/>
    <hyperlink ref="B23" location="'Pag20-21'!A1" display="Pag20-21" xr:uid="{00000000-0004-0000-0100-00000D000000}"/>
    <hyperlink ref="B24" location="'Pag22-23'!A1" display="Pag22-23" xr:uid="{00000000-0004-0000-0100-00000E000000}"/>
    <hyperlink ref="B25" location="'Pag24-25'!A1" display="Pag24-25" xr:uid="{00000000-0004-0000-0100-00000F000000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0"/>
  <sheetViews>
    <sheetView showGridLines="0" tabSelected="1" view="pageBreakPreview" zoomScaleNormal="145" zoomScaleSheetLayoutView="100" workbookViewId="0">
      <selection activeCell="K26" sqref="K26"/>
    </sheetView>
  </sheetViews>
  <sheetFormatPr baseColWidth="10" defaultColWidth="11.44140625" defaultRowHeight="14.4" x14ac:dyDescent="0.35"/>
  <cols>
    <col min="1" max="1" width="5.33203125" style="9" customWidth="1"/>
    <col min="2" max="2" width="19.109375" style="9" customWidth="1"/>
    <col min="3" max="5" width="10.44140625" style="9" customWidth="1"/>
    <col min="6" max="6" width="9.44140625" style="9" customWidth="1"/>
    <col min="7" max="7" width="10.109375" style="9" customWidth="1"/>
    <col min="8" max="9" width="9.44140625" style="9" customWidth="1"/>
    <col min="10" max="10" width="8.109375" style="9" customWidth="1"/>
    <col min="11" max="11" width="9.6640625" style="9" customWidth="1"/>
    <col min="12" max="16384" width="11.44140625" style="9"/>
  </cols>
  <sheetData>
    <row r="1" spans="1:10" ht="13.2" customHeight="1" x14ac:dyDescent="0.35">
      <c r="B1" s="10"/>
    </row>
    <row r="2" spans="1:10" x14ac:dyDescent="0.35">
      <c r="B2" s="10"/>
    </row>
    <row r="3" spans="1:10" x14ac:dyDescent="0.35">
      <c r="B3" s="10"/>
    </row>
    <row r="4" spans="1:10" x14ac:dyDescent="0.35">
      <c r="A4" s="11"/>
      <c r="B4" s="12"/>
      <c r="C4" s="11"/>
      <c r="D4" s="11"/>
      <c r="E4" s="11"/>
      <c r="F4" s="11"/>
      <c r="G4" s="11"/>
      <c r="H4" s="11"/>
      <c r="I4" s="11"/>
      <c r="J4" s="11"/>
    </row>
    <row r="5" spans="1:10" s="136" customFormat="1" ht="21" customHeight="1" x14ac:dyDescent="0.25">
      <c r="A5" s="24"/>
      <c r="B5" s="52" t="s">
        <v>279</v>
      </c>
      <c r="C5" s="24"/>
      <c r="D5" s="24"/>
      <c r="E5" s="24"/>
      <c r="F5" s="24"/>
      <c r="G5" s="24"/>
      <c r="H5" s="24"/>
      <c r="I5" s="24"/>
      <c r="J5" s="24"/>
    </row>
    <row r="6" spans="1:10" ht="15" customHeight="1" x14ac:dyDescent="0.35">
      <c r="A6" s="11"/>
      <c r="C6" s="13"/>
      <c r="D6" s="13"/>
      <c r="F6" s="13"/>
      <c r="G6" s="13"/>
      <c r="H6" s="13"/>
      <c r="I6" s="13"/>
      <c r="J6" s="11"/>
    </row>
    <row r="7" spans="1:10" s="136" customFormat="1" ht="19.95" customHeight="1" x14ac:dyDescent="0.25">
      <c r="A7" s="24"/>
      <c r="B7" s="524" t="s">
        <v>3</v>
      </c>
      <c r="C7" s="525"/>
      <c r="D7" s="525"/>
      <c r="E7" s="525"/>
      <c r="F7" s="525"/>
      <c r="G7" s="525"/>
      <c r="H7" s="525"/>
      <c r="I7" s="525"/>
      <c r="J7" s="24"/>
    </row>
    <row r="8" spans="1:10" ht="6" customHeight="1" x14ac:dyDescent="0.35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0" s="18" customFormat="1" ht="15" customHeight="1" x14ac:dyDescent="0.3">
      <c r="A9" s="16"/>
      <c r="B9" s="17"/>
      <c r="C9" s="493" t="s">
        <v>280</v>
      </c>
      <c r="D9" s="494"/>
      <c r="E9" s="495" t="s">
        <v>4</v>
      </c>
      <c r="F9" s="496"/>
      <c r="G9" s="497"/>
      <c r="H9" s="495" t="s">
        <v>5</v>
      </c>
      <c r="I9" s="498"/>
      <c r="J9" s="16"/>
    </row>
    <row r="10" spans="1:10" s="18" customFormat="1" ht="15" customHeight="1" x14ac:dyDescent="0.3">
      <c r="A10" s="16"/>
      <c r="B10" s="19" t="s">
        <v>6</v>
      </c>
      <c r="C10" s="515" t="s">
        <v>281</v>
      </c>
      <c r="D10" s="499"/>
      <c r="E10" s="500" t="s">
        <v>282</v>
      </c>
      <c r="F10" s="501"/>
      <c r="G10" s="499"/>
      <c r="H10" s="500" t="s">
        <v>283</v>
      </c>
      <c r="I10" s="502"/>
      <c r="J10" s="16"/>
    </row>
    <row r="11" spans="1:10" s="18" customFormat="1" ht="15" customHeight="1" x14ac:dyDescent="0.3">
      <c r="A11" s="16"/>
      <c r="B11" s="20" t="s">
        <v>7</v>
      </c>
      <c r="C11" s="503" t="s">
        <v>8</v>
      </c>
      <c r="D11" s="504" t="s">
        <v>9</v>
      </c>
      <c r="E11" s="504" t="s">
        <v>10</v>
      </c>
      <c r="F11" s="505" t="s">
        <v>8</v>
      </c>
      <c r="G11" s="504" t="s">
        <v>9</v>
      </c>
      <c r="H11" s="504" t="s">
        <v>10</v>
      </c>
      <c r="I11" s="506" t="s">
        <v>8</v>
      </c>
      <c r="J11" s="16"/>
    </row>
    <row r="12" spans="1:10" s="18" customFormat="1" ht="6.9" customHeight="1" x14ac:dyDescent="0.3">
      <c r="A12" s="16"/>
      <c r="B12" s="21"/>
      <c r="C12" s="21"/>
      <c r="D12" s="21"/>
      <c r="E12" s="21"/>
      <c r="F12" s="64"/>
      <c r="G12" s="21"/>
      <c r="H12" s="21"/>
      <c r="I12" s="64"/>
      <c r="J12" s="16"/>
    </row>
    <row r="13" spans="1:10" s="18" customFormat="1" ht="13.8" x14ac:dyDescent="0.3">
      <c r="A13" s="16"/>
      <c r="B13" s="22" t="s">
        <v>11</v>
      </c>
      <c r="C13" s="23"/>
      <c r="D13" s="23"/>
      <c r="E13" s="23"/>
      <c r="F13" s="44"/>
      <c r="G13" s="24"/>
      <c r="H13" s="23"/>
      <c r="I13" s="65"/>
      <c r="J13" s="16"/>
    </row>
    <row r="14" spans="1:10" s="18" customFormat="1" ht="16.5" customHeight="1" x14ac:dyDescent="0.3">
      <c r="A14" s="16"/>
      <c r="B14" s="66" t="s">
        <v>13</v>
      </c>
      <c r="C14" s="67">
        <v>46452</v>
      </c>
      <c r="D14" s="68">
        <v>-4444</v>
      </c>
      <c r="E14" s="69">
        <v>-8.7315309651053123</v>
      </c>
      <c r="F14" s="70">
        <v>50896</v>
      </c>
      <c r="G14" s="71">
        <v>-2320</v>
      </c>
      <c r="H14" s="72">
        <v>-4.7568276880177152</v>
      </c>
      <c r="I14" s="73">
        <v>48772</v>
      </c>
      <c r="J14" s="16"/>
    </row>
    <row r="15" spans="1:10" s="18" customFormat="1" ht="16.5" customHeight="1" x14ac:dyDescent="0.3">
      <c r="A15" s="16"/>
      <c r="B15" s="74" t="s">
        <v>14</v>
      </c>
      <c r="C15" s="75">
        <v>130400</v>
      </c>
      <c r="D15" s="76">
        <v>-7026</v>
      </c>
      <c r="E15" s="77">
        <v>-5.1125696738608415</v>
      </c>
      <c r="F15" s="78">
        <v>137426</v>
      </c>
      <c r="G15" s="79">
        <v>-6629</v>
      </c>
      <c r="H15" s="80">
        <v>-4.8376621007232039</v>
      </c>
      <c r="I15" s="81">
        <v>137029</v>
      </c>
      <c r="J15" s="16"/>
    </row>
    <row r="16" spans="1:10" s="18" customFormat="1" ht="16.5" customHeight="1" x14ac:dyDescent="0.3">
      <c r="A16" s="16"/>
      <c r="B16" s="82" t="s">
        <v>22</v>
      </c>
      <c r="C16" s="83">
        <v>176852</v>
      </c>
      <c r="D16" s="84">
        <v>-11470</v>
      </c>
      <c r="E16" s="85">
        <v>-6.0906320026337868</v>
      </c>
      <c r="F16" s="86">
        <v>188322</v>
      </c>
      <c r="G16" s="87">
        <v>-8949</v>
      </c>
      <c r="H16" s="88">
        <v>-4.8164433991205646</v>
      </c>
      <c r="I16" s="89">
        <v>185801</v>
      </c>
      <c r="J16" s="16"/>
    </row>
    <row r="17" spans="1:10" s="18" customFormat="1" ht="16.5" customHeight="1" x14ac:dyDescent="0.3">
      <c r="A17" s="16"/>
      <c r="B17" s="90" t="s">
        <v>15</v>
      </c>
      <c r="C17" s="91">
        <v>176889</v>
      </c>
      <c r="D17" s="92">
        <v>-2697</v>
      </c>
      <c r="E17" s="93">
        <v>-1.5017874444555812</v>
      </c>
      <c r="F17" s="94">
        <v>179586</v>
      </c>
      <c r="G17" s="95">
        <v>-9833</v>
      </c>
      <c r="H17" s="96">
        <v>-5.2661175437281091</v>
      </c>
      <c r="I17" s="97">
        <v>186722</v>
      </c>
      <c r="J17" s="16"/>
    </row>
    <row r="18" spans="1:10" s="18" customFormat="1" ht="16.5" customHeight="1" x14ac:dyDescent="0.3">
      <c r="A18" s="16"/>
      <c r="B18" s="98" t="s">
        <v>23</v>
      </c>
      <c r="C18" s="99">
        <v>353741</v>
      </c>
      <c r="D18" s="100">
        <v>-14167</v>
      </c>
      <c r="E18" s="101">
        <v>-3.8506909336029662</v>
      </c>
      <c r="F18" s="102">
        <v>367908</v>
      </c>
      <c r="G18" s="103">
        <v>-18782</v>
      </c>
      <c r="H18" s="104">
        <v>-5.0418363429909023</v>
      </c>
      <c r="I18" s="105">
        <v>372523</v>
      </c>
      <c r="J18" s="16"/>
    </row>
    <row r="19" spans="1:10" s="18" customFormat="1" ht="16.5" customHeight="1" x14ac:dyDescent="0.3">
      <c r="A19" s="16"/>
      <c r="B19" s="24" t="s">
        <v>16</v>
      </c>
      <c r="C19" s="106">
        <v>197098</v>
      </c>
      <c r="D19" s="107">
        <v>-793</v>
      </c>
      <c r="E19" s="108">
        <v>-0.4007256520003436</v>
      </c>
      <c r="F19" s="109">
        <v>197891</v>
      </c>
      <c r="G19" s="110">
        <v>-15988</v>
      </c>
      <c r="H19" s="111">
        <v>-7.5030738762753071</v>
      </c>
      <c r="I19" s="112">
        <v>213086</v>
      </c>
      <c r="J19" s="16"/>
    </row>
    <row r="20" spans="1:10" s="18" customFormat="1" ht="16.5" customHeight="1" x14ac:dyDescent="0.3">
      <c r="A20" s="16"/>
      <c r="B20" s="113" t="s">
        <v>24</v>
      </c>
      <c r="C20" s="114">
        <v>550839</v>
      </c>
      <c r="D20" s="115">
        <v>-14960</v>
      </c>
      <c r="E20" s="116">
        <v>-2.6440485048577322</v>
      </c>
      <c r="F20" s="86">
        <v>565799</v>
      </c>
      <c r="G20" s="117">
        <v>-34770</v>
      </c>
      <c r="H20" s="118">
        <v>-5.9374087488409497</v>
      </c>
      <c r="I20" s="89">
        <v>585609</v>
      </c>
      <c r="J20" s="16"/>
    </row>
    <row r="21" spans="1:10" s="18" customFormat="1" ht="16.5" customHeight="1" x14ac:dyDescent="0.3">
      <c r="A21" s="16"/>
      <c r="B21" s="119" t="s">
        <v>17</v>
      </c>
      <c r="C21" s="120">
        <v>1857831</v>
      </c>
      <c r="D21" s="121">
        <v>-1331</v>
      </c>
      <c r="E21" s="122">
        <v>-7.1591394402424319E-2</v>
      </c>
      <c r="F21" s="123">
        <v>1859162</v>
      </c>
      <c r="G21" s="124">
        <v>-117278</v>
      </c>
      <c r="H21" s="125">
        <v>-5.9377988759101399</v>
      </c>
      <c r="I21" s="126">
        <v>1975109</v>
      </c>
      <c r="J21" s="16"/>
    </row>
    <row r="22" spans="1:10" s="18" customFormat="1" ht="16.5" customHeight="1" x14ac:dyDescent="0.3">
      <c r="A22" s="16"/>
      <c r="B22" s="127" t="s">
        <v>12</v>
      </c>
      <c r="C22" s="128">
        <v>2408670</v>
      </c>
      <c r="D22" s="129">
        <v>-16291</v>
      </c>
      <c r="E22" s="130">
        <v>-0.67180461871345565</v>
      </c>
      <c r="F22" s="131">
        <v>2424961</v>
      </c>
      <c r="G22" s="132">
        <v>-152048</v>
      </c>
      <c r="H22" s="133">
        <v>-5.9377096579943593</v>
      </c>
      <c r="I22" s="134">
        <v>2560718</v>
      </c>
      <c r="J22" s="16"/>
    </row>
    <row r="23" spans="1:10" s="18" customFormat="1" ht="6.9" customHeight="1" x14ac:dyDescent="0.3">
      <c r="A23" s="16"/>
      <c r="B23" s="37"/>
      <c r="C23" s="38"/>
      <c r="D23" s="39"/>
      <c r="E23" s="40"/>
      <c r="F23" s="41"/>
      <c r="G23" s="39"/>
      <c r="H23" s="40"/>
      <c r="I23" s="41"/>
      <c r="J23" s="16"/>
    </row>
    <row r="24" spans="1:10" s="18" customFormat="1" ht="13.8" x14ac:dyDescent="0.3">
      <c r="A24" s="16"/>
      <c r="B24" s="22" t="s">
        <v>18</v>
      </c>
      <c r="C24" s="23"/>
      <c r="D24" s="42"/>
      <c r="E24" s="43"/>
      <c r="F24" s="44"/>
      <c r="G24" s="42"/>
      <c r="H24" s="43"/>
      <c r="I24" s="44"/>
      <c r="J24" s="16"/>
    </row>
    <row r="25" spans="1:10" s="18" customFormat="1" ht="16.5" customHeight="1" x14ac:dyDescent="0.3">
      <c r="A25" s="16"/>
      <c r="B25" s="66" t="s">
        <v>13</v>
      </c>
      <c r="C25" s="67">
        <v>27570</v>
      </c>
      <c r="D25" s="68">
        <v>-2339</v>
      </c>
      <c r="E25" s="69">
        <v>-7.8203885118191847</v>
      </c>
      <c r="F25" s="70">
        <v>29909</v>
      </c>
      <c r="G25" s="71">
        <v>-917</v>
      </c>
      <c r="H25" s="72">
        <v>-3.2190121809948393</v>
      </c>
      <c r="I25" s="73">
        <v>28487</v>
      </c>
      <c r="J25" s="16"/>
    </row>
    <row r="26" spans="1:10" s="18" customFormat="1" ht="16.5" customHeight="1" x14ac:dyDescent="0.3">
      <c r="A26" s="16"/>
      <c r="B26" s="74" t="s">
        <v>14</v>
      </c>
      <c r="C26" s="75">
        <v>66451</v>
      </c>
      <c r="D26" s="76">
        <v>-2473</v>
      </c>
      <c r="E26" s="77">
        <v>-3.5880099820091695</v>
      </c>
      <c r="F26" s="78">
        <v>68924</v>
      </c>
      <c r="G26" s="79">
        <v>-2644</v>
      </c>
      <c r="H26" s="80">
        <v>-3.8266155293436568</v>
      </c>
      <c r="I26" s="81">
        <v>69095</v>
      </c>
      <c r="J26" s="16"/>
    </row>
    <row r="27" spans="1:10" s="18" customFormat="1" ht="16.5" customHeight="1" x14ac:dyDescent="0.3">
      <c r="A27" s="16"/>
      <c r="B27" s="82" t="s">
        <v>22</v>
      </c>
      <c r="C27" s="83">
        <v>94021</v>
      </c>
      <c r="D27" s="84">
        <v>-4812</v>
      </c>
      <c r="E27" s="85">
        <v>-4.8688191191201318</v>
      </c>
      <c r="F27" s="86">
        <v>98833</v>
      </c>
      <c r="G27" s="87">
        <v>-3561</v>
      </c>
      <c r="H27" s="88">
        <v>-3.6492385890840522</v>
      </c>
      <c r="I27" s="89">
        <v>97582</v>
      </c>
      <c r="J27" s="16"/>
    </row>
    <row r="28" spans="1:10" s="18" customFormat="1" ht="16.5" customHeight="1" x14ac:dyDescent="0.3">
      <c r="A28" s="16"/>
      <c r="B28" s="90" t="s">
        <v>15</v>
      </c>
      <c r="C28" s="91">
        <v>78765</v>
      </c>
      <c r="D28" s="92">
        <v>-361</v>
      </c>
      <c r="E28" s="93">
        <v>-0.45623436038723048</v>
      </c>
      <c r="F28" s="94">
        <v>79126</v>
      </c>
      <c r="G28" s="95">
        <v>-3911</v>
      </c>
      <c r="H28" s="96">
        <v>-4.7305142967729443</v>
      </c>
      <c r="I28" s="97">
        <v>82676</v>
      </c>
      <c r="J28" s="16"/>
    </row>
    <row r="29" spans="1:10" s="18" customFormat="1" ht="16.5" customHeight="1" x14ac:dyDescent="0.3">
      <c r="A29" s="16"/>
      <c r="B29" s="98" t="s">
        <v>23</v>
      </c>
      <c r="C29" s="99">
        <v>172786</v>
      </c>
      <c r="D29" s="100">
        <v>-5173</v>
      </c>
      <c r="E29" s="101">
        <v>-2.9068493304637588</v>
      </c>
      <c r="F29" s="102">
        <v>177959</v>
      </c>
      <c r="G29" s="103">
        <v>-7472</v>
      </c>
      <c r="H29" s="104">
        <v>-4.1451697012060498</v>
      </c>
      <c r="I29" s="105">
        <v>180258</v>
      </c>
      <c r="J29" s="16"/>
    </row>
    <row r="30" spans="1:10" s="18" customFormat="1" ht="16.5" customHeight="1" x14ac:dyDescent="0.3">
      <c r="A30" s="16"/>
      <c r="B30" s="24" t="s">
        <v>16</v>
      </c>
      <c r="C30" s="106">
        <v>78791</v>
      </c>
      <c r="D30" s="107">
        <v>1178</v>
      </c>
      <c r="E30" s="108">
        <v>1.5177869686779275</v>
      </c>
      <c r="F30" s="109">
        <v>77613</v>
      </c>
      <c r="G30" s="110">
        <v>-5741</v>
      </c>
      <c r="H30" s="111">
        <v>-6.7915109071120998</v>
      </c>
      <c r="I30" s="112">
        <v>84532</v>
      </c>
      <c r="J30" s="16"/>
    </row>
    <row r="31" spans="1:10" s="18" customFormat="1" ht="16.5" customHeight="1" x14ac:dyDescent="0.3">
      <c r="A31" s="16"/>
      <c r="B31" s="113" t="s">
        <v>24</v>
      </c>
      <c r="C31" s="114">
        <v>251577</v>
      </c>
      <c r="D31" s="115">
        <v>-3995</v>
      </c>
      <c r="E31" s="116">
        <v>-1.5631602835991423</v>
      </c>
      <c r="F31" s="86">
        <v>255572</v>
      </c>
      <c r="G31" s="117">
        <v>-13213</v>
      </c>
      <c r="H31" s="118">
        <v>-4.9899920691869024</v>
      </c>
      <c r="I31" s="89">
        <v>264790</v>
      </c>
      <c r="J31" s="16"/>
    </row>
    <row r="32" spans="1:10" s="18" customFormat="1" ht="16.5" customHeight="1" x14ac:dyDescent="0.3">
      <c r="A32" s="16"/>
      <c r="B32" s="119" t="s">
        <v>17</v>
      </c>
      <c r="C32" s="120">
        <v>713094</v>
      </c>
      <c r="D32" s="121">
        <v>9800</v>
      </c>
      <c r="E32" s="122">
        <v>1.393442856045978</v>
      </c>
      <c r="F32" s="123">
        <v>703294</v>
      </c>
      <c r="G32" s="124">
        <v>-51272</v>
      </c>
      <c r="H32" s="125">
        <v>-6.7077813508188493</v>
      </c>
      <c r="I32" s="126">
        <v>764366</v>
      </c>
      <c r="J32" s="16"/>
    </row>
    <row r="33" spans="1:10" s="18" customFormat="1" ht="16.5" customHeight="1" x14ac:dyDescent="0.3">
      <c r="A33" s="16"/>
      <c r="B33" s="127" t="s">
        <v>12</v>
      </c>
      <c r="C33" s="128">
        <v>964671</v>
      </c>
      <c r="D33" s="129">
        <v>5805</v>
      </c>
      <c r="E33" s="130">
        <v>0.60540263185888332</v>
      </c>
      <c r="F33" s="131">
        <v>958866</v>
      </c>
      <c r="G33" s="132">
        <v>-64485</v>
      </c>
      <c r="H33" s="133">
        <v>-6.2658139290836372</v>
      </c>
      <c r="I33" s="134">
        <v>1029156</v>
      </c>
      <c r="J33" s="16"/>
    </row>
    <row r="34" spans="1:10" s="18" customFormat="1" ht="6.9" customHeight="1" x14ac:dyDescent="0.3">
      <c r="A34" s="16"/>
      <c r="B34" s="37"/>
      <c r="C34" s="38"/>
      <c r="D34" s="39"/>
      <c r="E34" s="40"/>
      <c r="F34" s="41"/>
      <c r="G34" s="39"/>
      <c r="H34" s="40"/>
      <c r="I34" s="41"/>
      <c r="J34" s="16"/>
    </row>
    <row r="35" spans="1:10" x14ac:dyDescent="0.35">
      <c r="A35" s="11"/>
      <c r="B35" s="22" t="s">
        <v>19</v>
      </c>
      <c r="C35" s="24"/>
      <c r="D35" s="47"/>
      <c r="E35" s="42"/>
      <c r="F35" s="46"/>
      <c r="G35" s="47"/>
      <c r="H35" s="42"/>
      <c r="I35" s="46"/>
      <c r="J35" s="11"/>
    </row>
    <row r="36" spans="1:10" s="18" customFormat="1" ht="16.5" customHeight="1" x14ac:dyDescent="0.3">
      <c r="A36" s="16"/>
      <c r="B36" s="66" t="s">
        <v>13</v>
      </c>
      <c r="C36" s="67">
        <v>18882</v>
      </c>
      <c r="D36" s="68">
        <v>-2105</v>
      </c>
      <c r="E36" s="69">
        <v>-10.030018582932291</v>
      </c>
      <c r="F36" s="70">
        <v>20987</v>
      </c>
      <c r="G36" s="71">
        <v>-1403</v>
      </c>
      <c r="H36" s="72">
        <v>-6.9164407197436519</v>
      </c>
      <c r="I36" s="73">
        <v>20285</v>
      </c>
      <c r="J36" s="16"/>
    </row>
    <row r="37" spans="1:10" s="18" customFormat="1" ht="16.5" customHeight="1" x14ac:dyDescent="0.3">
      <c r="A37" s="16"/>
      <c r="B37" s="74" t="s">
        <v>14</v>
      </c>
      <c r="C37" s="75">
        <v>63949</v>
      </c>
      <c r="D37" s="76">
        <v>-4553</v>
      </c>
      <c r="E37" s="77">
        <v>-6.6465212694519868</v>
      </c>
      <c r="F37" s="78">
        <v>68502</v>
      </c>
      <c r="G37" s="79">
        <v>-3985</v>
      </c>
      <c r="H37" s="80">
        <v>-5.8659875761768774</v>
      </c>
      <c r="I37" s="81">
        <v>67934</v>
      </c>
      <c r="J37" s="16"/>
    </row>
    <row r="38" spans="1:10" s="18" customFormat="1" ht="16.5" customHeight="1" x14ac:dyDescent="0.3">
      <c r="A38" s="16"/>
      <c r="B38" s="82" t="s">
        <v>22</v>
      </c>
      <c r="C38" s="83">
        <v>82831</v>
      </c>
      <c r="D38" s="84">
        <v>-6658</v>
      </c>
      <c r="E38" s="85">
        <v>-7.4400205611862908</v>
      </c>
      <c r="F38" s="86">
        <v>89489</v>
      </c>
      <c r="G38" s="87">
        <v>-5388</v>
      </c>
      <c r="H38" s="88">
        <v>-6.1075278568108908</v>
      </c>
      <c r="I38" s="89">
        <v>88219</v>
      </c>
      <c r="J38" s="16"/>
    </row>
    <row r="39" spans="1:10" s="18" customFormat="1" ht="16.5" customHeight="1" x14ac:dyDescent="0.3">
      <c r="A39" s="16"/>
      <c r="B39" s="90" t="s">
        <v>15</v>
      </c>
      <c r="C39" s="91">
        <v>98124</v>
      </c>
      <c r="D39" s="92">
        <v>-2336</v>
      </c>
      <c r="E39" s="93">
        <v>-2.3253036034242487</v>
      </c>
      <c r="F39" s="94">
        <v>100460</v>
      </c>
      <c r="G39" s="95">
        <v>-5922</v>
      </c>
      <c r="H39" s="96">
        <v>-5.6917132806643211</v>
      </c>
      <c r="I39" s="97">
        <v>104046</v>
      </c>
      <c r="J39" s="16"/>
    </row>
    <row r="40" spans="1:10" s="18" customFormat="1" ht="16.5" customHeight="1" x14ac:dyDescent="0.3">
      <c r="A40" s="16"/>
      <c r="B40" s="98" t="s">
        <v>23</v>
      </c>
      <c r="C40" s="99">
        <v>180955</v>
      </c>
      <c r="D40" s="100">
        <v>-8994</v>
      </c>
      <c r="E40" s="101">
        <v>-4.7349551721777949</v>
      </c>
      <c r="F40" s="102">
        <v>189949</v>
      </c>
      <c r="G40" s="103">
        <v>-11310</v>
      </c>
      <c r="H40" s="104">
        <v>-5.8825059163134217</v>
      </c>
      <c r="I40" s="105">
        <v>192265</v>
      </c>
      <c r="J40" s="16"/>
    </row>
    <row r="41" spans="1:10" s="18" customFormat="1" ht="16.5" customHeight="1" x14ac:dyDescent="0.3">
      <c r="A41" s="16"/>
      <c r="B41" s="24" t="s">
        <v>16</v>
      </c>
      <c r="C41" s="106">
        <v>118307</v>
      </c>
      <c r="D41" s="107">
        <v>-1971</v>
      </c>
      <c r="E41" s="108">
        <v>-1.6387036698315569</v>
      </c>
      <c r="F41" s="109">
        <v>120278</v>
      </c>
      <c r="G41" s="110">
        <v>-10247</v>
      </c>
      <c r="H41" s="111">
        <v>-7.9709693980739615</v>
      </c>
      <c r="I41" s="112">
        <v>128554</v>
      </c>
      <c r="J41" s="16"/>
    </row>
    <row r="42" spans="1:10" s="18" customFormat="1" ht="16.5" customHeight="1" x14ac:dyDescent="0.3">
      <c r="A42" s="16"/>
      <c r="B42" s="113" t="s">
        <v>24</v>
      </c>
      <c r="C42" s="114">
        <v>299262</v>
      </c>
      <c r="D42" s="115">
        <v>-10965</v>
      </c>
      <c r="E42" s="116">
        <v>-3.5345086017658041</v>
      </c>
      <c r="F42" s="86">
        <v>310227</v>
      </c>
      <c r="G42" s="117">
        <v>-21557</v>
      </c>
      <c r="H42" s="118">
        <v>-6.7193651248835016</v>
      </c>
      <c r="I42" s="89">
        <v>320819</v>
      </c>
      <c r="J42" s="16"/>
    </row>
    <row r="43" spans="1:10" s="18" customFormat="1" ht="16.5" customHeight="1" x14ac:dyDescent="0.3">
      <c r="A43" s="16"/>
      <c r="B43" s="119" t="s">
        <v>17</v>
      </c>
      <c r="C43" s="120">
        <v>1144737</v>
      </c>
      <c r="D43" s="121">
        <v>-11131</v>
      </c>
      <c r="E43" s="122">
        <v>-0.96299923520678843</v>
      </c>
      <c r="F43" s="123">
        <v>1155868</v>
      </c>
      <c r="G43" s="124">
        <v>-66006</v>
      </c>
      <c r="H43" s="125">
        <v>-5.4516937120429354</v>
      </c>
      <c r="I43" s="126">
        <v>1210743</v>
      </c>
      <c r="J43" s="16"/>
    </row>
    <row r="44" spans="1:10" s="18" customFormat="1" ht="16.5" customHeight="1" x14ac:dyDescent="0.3">
      <c r="A44" s="16"/>
      <c r="B44" s="127" t="s">
        <v>12</v>
      </c>
      <c r="C44" s="128">
        <v>1443999</v>
      </c>
      <c r="D44" s="129">
        <v>-22096</v>
      </c>
      <c r="E44" s="130">
        <v>-1.5071328938438504</v>
      </c>
      <c r="F44" s="131">
        <v>1466095</v>
      </c>
      <c r="G44" s="132">
        <v>-87563</v>
      </c>
      <c r="H44" s="133">
        <v>-5.7172350841820307</v>
      </c>
      <c r="I44" s="134">
        <v>1531562</v>
      </c>
      <c r="J44" s="16"/>
    </row>
    <row r="45" spans="1:10" s="18" customFormat="1" ht="13.2" x14ac:dyDescent="0.3">
      <c r="A45" s="16"/>
      <c r="B45" s="24"/>
      <c r="C45" s="48"/>
      <c r="D45" s="42"/>
      <c r="E45" s="43"/>
      <c r="F45" s="45"/>
      <c r="G45" s="42"/>
      <c r="H45" s="43"/>
      <c r="I45" s="45"/>
      <c r="J45" s="16"/>
    </row>
    <row r="46" spans="1:10" x14ac:dyDescent="0.35">
      <c r="A46" s="11"/>
      <c r="B46" s="11"/>
      <c r="C46" s="11"/>
      <c r="D46" s="11"/>
      <c r="E46" s="11"/>
      <c r="F46" s="11"/>
      <c r="G46" s="11"/>
      <c r="H46" s="11"/>
      <c r="I46" s="11"/>
      <c r="J46" s="11"/>
    </row>
    <row r="47" spans="1:10" x14ac:dyDescent="0.35">
      <c r="A47" s="11"/>
      <c r="B47" s="11"/>
      <c r="C47" s="11"/>
      <c r="D47" s="11"/>
      <c r="E47" s="11"/>
      <c r="F47" s="11"/>
      <c r="G47" s="11"/>
      <c r="H47" s="11"/>
      <c r="I47" s="11"/>
      <c r="J47" s="11"/>
    </row>
    <row r="48" spans="1:10" x14ac:dyDescent="0.35">
      <c r="A48" s="11"/>
      <c r="B48" s="49"/>
      <c r="C48" s="11"/>
      <c r="D48" s="11"/>
      <c r="E48" s="11"/>
      <c r="F48" s="11"/>
      <c r="G48" s="11"/>
      <c r="H48" s="11"/>
      <c r="I48" s="11"/>
      <c r="J48" s="11"/>
    </row>
    <row r="49" spans="1:10" x14ac:dyDescent="0.35">
      <c r="A49" s="11"/>
      <c r="B49" s="49"/>
      <c r="C49" s="11"/>
      <c r="D49" s="11"/>
      <c r="E49" s="11"/>
      <c r="F49" s="11"/>
      <c r="G49" s="11"/>
      <c r="H49" s="11"/>
      <c r="I49" s="11"/>
      <c r="J49" s="11"/>
    </row>
    <row r="50" spans="1:10" x14ac:dyDescent="0.35">
      <c r="A50" s="11"/>
      <c r="C50" s="11"/>
      <c r="D50" s="11"/>
      <c r="E50" s="11"/>
      <c r="F50" s="11"/>
      <c r="G50" s="11"/>
      <c r="H50" s="11"/>
      <c r="I50" s="11"/>
      <c r="J50" s="11"/>
    </row>
    <row r="53" spans="1:10" ht="13.2" customHeight="1" x14ac:dyDescent="0.35">
      <c r="A53" s="50" t="s">
        <v>20</v>
      </c>
    </row>
    <row r="54" spans="1:10" ht="13.2" customHeight="1" x14ac:dyDescent="0.35">
      <c r="A54" s="51" t="s">
        <v>21</v>
      </c>
    </row>
    <row r="55" spans="1:10" ht="13.2" customHeight="1" x14ac:dyDescent="0.35"/>
    <row r="56" spans="1:10" ht="13.2" customHeight="1" x14ac:dyDescent="0.35"/>
    <row r="57" spans="1:10" ht="13.2" customHeight="1" x14ac:dyDescent="0.35"/>
    <row r="58" spans="1:10" ht="13.2" customHeight="1" x14ac:dyDescent="0.35"/>
    <row r="59" spans="1:10" ht="13.2" customHeight="1" x14ac:dyDescent="0.35"/>
    <row r="60" spans="1:10" ht="13.2" customHeight="1" x14ac:dyDescent="0.35"/>
    <row r="61" spans="1:10" ht="13.2" customHeight="1" x14ac:dyDescent="0.35"/>
    <row r="62" spans="1:10" ht="13.2" customHeight="1" x14ac:dyDescent="0.35"/>
    <row r="63" spans="1:10" ht="13.2" customHeight="1" x14ac:dyDescent="0.35"/>
    <row r="64" spans="1:10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88" ht="13.2" customHeight="1" x14ac:dyDescent="0.35"/>
    <row r="89" ht="13.2" customHeight="1" x14ac:dyDescent="0.35"/>
    <row r="90" ht="13.2" customHeight="1" x14ac:dyDescent="0.35"/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7"/>
  <sheetViews>
    <sheetView showGridLines="0" view="pageBreakPreview" topLeftCell="A40" zoomScaleNormal="130" zoomScaleSheetLayoutView="100" zoomScalePageLayoutView="85" workbookViewId="0">
      <selection activeCell="K26" sqref="K26"/>
    </sheetView>
  </sheetViews>
  <sheetFormatPr baseColWidth="10" defaultColWidth="11.44140625" defaultRowHeight="14.4" x14ac:dyDescent="0.35"/>
  <cols>
    <col min="1" max="1" width="5.33203125" style="9" customWidth="1"/>
    <col min="2" max="5" width="10.33203125" style="9" customWidth="1"/>
    <col min="6" max="6" width="2.6640625" style="9" customWidth="1"/>
    <col min="7" max="10" width="10.33203125" style="9" customWidth="1"/>
    <col min="11" max="11" width="12.109375" style="9" customWidth="1"/>
    <col min="12" max="16384" width="11.44140625" style="9"/>
  </cols>
  <sheetData>
    <row r="1" spans="1:10" ht="13.2" customHeight="1" x14ac:dyDescent="0.35">
      <c r="B1" s="10"/>
    </row>
    <row r="2" spans="1:10" x14ac:dyDescent="0.35">
      <c r="B2" s="10"/>
    </row>
    <row r="3" spans="1:10" x14ac:dyDescent="0.35">
      <c r="A3" s="11"/>
      <c r="B3" s="12"/>
      <c r="C3" s="11"/>
      <c r="D3" s="11"/>
      <c r="E3" s="11"/>
      <c r="F3" s="11"/>
      <c r="G3" s="11"/>
      <c r="H3" s="11"/>
      <c r="I3" s="11"/>
    </row>
    <row r="4" spans="1:10" s="136" customFormat="1" ht="21" customHeight="1" x14ac:dyDescent="0.25">
      <c r="A4" s="24"/>
      <c r="B4" s="365" t="str">
        <f>'Pag1'!$B$5</f>
        <v>diciembre 2025</v>
      </c>
      <c r="C4" s="135"/>
      <c r="D4" s="135"/>
      <c r="E4" s="135"/>
      <c r="F4" s="135"/>
      <c r="G4" s="135"/>
      <c r="H4" s="135"/>
      <c r="I4" s="135"/>
      <c r="J4" s="135"/>
    </row>
    <row r="5" spans="1:10" s="136" customFormat="1" ht="19.95" customHeight="1" x14ac:dyDescent="0.25">
      <c r="A5" s="24"/>
      <c r="B5" s="137" t="s">
        <v>25</v>
      </c>
      <c r="C5" s="135"/>
      <c r="D5" s="135"/>
      <c r="E5" s="135"/>
      <c r="F5" s="135"/>
      <c r="G5" s="135"/>
      <c r="H5" s="135"/>
      <c r="I5" s="135"/>
      <c r="J5" s="135"/>
    </row>
    <row r="6" spans="1:10" s="136" customFormat="1" ht="19.95" customHeight="1" x14ac:dyDescent="0.25">
      <c r="A6" s="24"/>
      <c r="B6" s="137" t="s">
        <v>26</v>
      </c>
      <c r="C6" s="138"/>
      <c r="D6" s="138"/>
      <c r="E6" s="138"/>
      <c r="F6" s="138"/>
      <c r="G6" s="138"/>
      <c r="H6" s="138"/>
      <c r="I6" s="138"/>
      <c r="J6" s="138"/>
    </row>
    <row r="7" spans="1:10" customFormat="1" ht="13.2" x14ac:dyDescent="0.25">
      <c r="A7" s="11"/>
      <c r="B7" s="139" t="s">
        <v>263</v>
      </c>
      <c r="C7" s="139"/>
      <c r="D7" s="139"/>
      <c r="E7" s="139"/>
      <c r="F7" s="139"/>
      <c r="G7" s="139"/>
      <c r="H7" s="139"/>
      <c r="I7" s="139"/>
    </row>
    <row r="8" spans="1:10" customFormat="1" ht="13.2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10" customFormat="1" ht="13.2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10" customFormat="1" ht="13.2" x14ac:dyDescent="0.25">
      <c r="A10" s="11"/>
      <c r="B10" s="11"/>
      <c r="C10" s="11"/>
      <c r="D10" s="11"/>
      <c r="E10" s="11"/>
      <c r="F10" s="11"/>
      <c r="G10" s="11"/>
      <c r="H10" s="11"/>
      <c r="I10" s="11"/>
    </row>
    <row r="11" spans="1:10" customFormat="1" ht="13.2" x14ac:dyDescent="0.25">
      <c r="A11" s="11"/>
      <c r="B11" s="11"/>
      <c r="C11" s="11"/>
      <c r="D11" s="11"/>
      <c r="E11" s="11"/>
      <c r="F11" s="11"/>
      <c r="G11" s="11"/>
      <c r="H11" s="11"/>
      <c r="I11" s="11"/>
    </row>
    <row r="12" spans="1:10" customFormat="1" ht="13.2" x14ac:dyDescent="0.25">
      <c r="A12" s="11"/>
      <c r="B12" s="11"/>
      <c r="C12" s="11"/>
      <c r="D12" s="11"/>
      <c r="E12" s="11"/>
      <c r="F12" s="11"/>
      <c r="G12" s="11"/>
      <c r="H12" s="11"/>
      <c r="I12" s="11"/>
    </row>
    <row r="13" spans="1:10" customFormat="1" ht="13.2" x14ac:dyDescent="0.25">
      <c r="A13" s="11"/>
      <c r="B13" s="11"/>
      <c r="C13" s="11"/>
      <c r="D13" s="11"/>
      <c r="E13" s="11"/>
      <c r="F13" s="11"/>
      <c r="G13" s="11"/>
      <c r="H13" s="11"/>
      <c r="I13" s="11"/>
    </row>
    <row r="14" spans="1:10" customFormat="1" ht="13.2" x14ac:dyDescent="0.25">
      <c r="A14" s="11"/>
      <c r="B14" s="11"/>
      <c r="C14" s="11"/>
      <c r="D14" s="11"/>
      <c r="E14" s="11"/>
      <c r="F14" s="11"/>
      <c r="G14" s="11"/>
      <c r="H14" s="11"/>
      <c r="I14" s="11"/>
    </row>
    <row r="15" spans="1:10" customFormat="1" ht="13.2" x14ac:dyDescent="0.25">
      <c r="A15" s="11"/>
      <c r="B15" s="11"/>
      <c r="C15" s="11"/>
      <c r="D15" s="11"/>
      <c r="E15" s="11"/>
      <c r="F15" s="11"/>
      <c r="G15" s="11"/>
      <c r="H15" s="11"/>
      <c r="I15" s="11"/>
    </row>
    <row r="16" spans="1:10" customFormat="1" ht="13.2" x14ac:dyDescent="0.25">
      <c r="A16" s="11"/>
      <c r="B16" s="11"/>
      <c r="C16" s="11"/>
      <c r="D16" s="11"/>
      <c r="E16" s="11"/>
      <c r="F16" s="11"/>
      <c r="G16" s="11"/>
      <c r="H16" s="11"/>
      <c r="I16" s="11"/>
    </row>
    <row r="17" spans="1:10" customFormat="1" ht="13.2" x14ac:dyDescent="0.25">
      <c r="A17" s="11"/>
      <c r="B17" s="11"/>
      <c r="C17" s="11"/>
      <c r="D17" s="11"/>
      <c r="E17" s="11"/>
      <c r="F17" s="11"/>
      <c r="G17" s="11"/>
      <c r="H17" s="11"/>
      <c r="I17" s="11"/>
    </row>
    <row r="18" spans="1:10" customFormat="1" ht="13.2" x14ac:dyDescent="0.25">
      <c r="A18" s="11"/>
      <c r="B18" s="11"/>
      <c r="C18" s="11"/>
      <c r="D18" s="11"/>
      <c r="E18" s="11"/>
      <c r="F18" s="11"/>
      <c r="G18" s="11"/>
      <c r="H18" s="11"/>
      <c r="I18" s="11"/>
    </row>
    <row r="19" spans="1:10" customFormat="1" ht="13.2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10" customFormat="1" ht="13.2" x14ac:dyDescent="0.25">
      <c r="A20" s="11"/>
      <c r="B20" s="11"/>
      <c r="C20" s="11"/>
      <c r="D20" s="11"/>
      <c r="E20" s="11"/>
      <c r="F20" s="11"/>
      <c r="G20" s="11"/>
      <c r="H20" s="11"/>
      <c r="I20" s="11"/>
    </row>
    <row r="21" spans="1:10" customFormat="1" ht="13.2" x14ac:dyDescent="0.25">
      <c r="A21" s="11"/>
      <c r="B21" s="11"/>
      <c r="C21" s="11"/>
      <c r="D21" s="11"/>
      <c r="E21" s="11"/>
      <c r="F21" s="11"/>
      <c r="G21" s="11"/>
      <c r="H21" s="11"/>
      <c r="I21" s="11"/>
    </row>
    <row r="22" spans="1:10" customFormat="1" ht="13.2" x14ac:dyDescent="0.25">
      <c r="A22" s="11"/>
      <c r="B22" s="11"/>
      <c r="C22" s="11"/>
      <c r="D22" s="11"/>
      <c r="E22" s="11"/>
      <c r="F22" s="11"/>
      <c r="G22" s="11"/>
      <c r="H22" s="11"/>
      <c r="I22" s="11"/>
    </row>
    <row r="23" spans="1:10" ht="18" customHeight="1" x14ac:dyDescent="0.35">
      <c r="A23" s="11"/>
      <c r="B23" s="140" t="s">
        <v>27</v>
      </c>
      <c r="C23" s="140"/>
      <c r="D23" s="140"/>
      <c r="E23" s="140"/>
      <c r="G23" s="140" t="s">
        <v>28</v>
      </c>
      <c r="H23" s="140"/>
      <c r="I23" s="140"/>
      <c r="J23" s="140"/>
    </row>
    <row r="24" spans="1:10" customFormat="1" ht="13.2" x14ac:dyDescent="0.25">
      <c r="A24" s="11"/>
      <c r="B24" s="141" t="s">
        <v>263</v>
      </c>
      <c r="C24" s="141"/>
      <c r="D24" s="141"/>
      <c r="E24" s="141"/>
      <c r="F24" s="141"/>
      <c r="G24" s="141"/>
      <c r="H24" s="141"/>
      <c r="I24" s="139"/>
    </row>
    <row r="25" spans="1:10" customFormat="1" ht="13.2" x14ac:dyDescent="0.25">
      <c r="A25" s="11"/>
      <c r="B25" s="11"/>
      <c r="C25" s="11"/>
      <c r="D25" s="11"/>
      <c r="E25" s="11"/>
      <c r="F25" s="11"/>
      <c r="G25" s="11"/>
      <c r="H25" s="11"/>
      <c r="I25" s="11"/>
    </row>
    <row r="26" spans="1:10" customFormat="1" ht="13.2" x14ac:dyDescent="0.25">
      <c r="A26" s="11"/>
      <c r="B26" s="11"/>
      <c r="C26" s="11"/>
      <c r="D26" s="11"/>
      <c r="E26" s="11"/>
      <c r="F26" s="11"/>
      <c r="G26" s="11"/>
      <c r="H26" s="11"/>
      <c r="I26" s="11"/>
    </row>
    <row r="27" spans="1:10" customFormat="1" ht="13.2" x14ac:dyDescent="0.25">
      <c r="A27" s="11"/>
      <c r="B27" s="11"/>
      <c r="C27" s="11"/>
      <c r="D27" s="11"/>
      <c r="E27" s="11"/>
      <c r="F27" s="11"/>
      <c r="G27" s="11"/>
      <c r="H27" s="11"/>
      <c r="I27" s="11"/>
    </row>
    <row r="28" spans="1:10" customFormat="1" ht="13.2" x14ac:dyDescent="0.25">
      <c r="A28" s="11"/>
      <c r="B28" s="11"/>
      <c r="C28" s="11"/>
      <c r="D28" s="11"/>
      <c r="E28" s="11"/>
      <c r="F28" s="11"/>
      <c r="G28" s="11"/>
      <c r="H28" s="11"/>
      <c r="I28" s="11"/>
    </row>
    <row r="29" spans="1:10" customFormat="1" ht="13.2" x14ac:dyDescent="0.25">
      <c r="A29" s="11"/>
      <c r="B29" s="11"/>
      <c r="C29" s="11"/>
      <c r="D29" s="11"/>
      <c r="E29" s="11"/>
      <c r="F29" s="11"/>
      <c r="G29" s="11"/>
      <c r="H29" s="11"/>
      <c r="I29" s="11"/>
    </row>
    <row r="30" spans="1:10" customFormat="1" ht="13.2" x14ac:dyDescent="0.25">
      <c r="A30" s="11"/>
      <c r="B30" s="11"/>
      <c r="C30" s="11"/>
      <c r="D30" s="11"/>
      <c r="E30" s="11"/>
      <c r="F30" s="11"/>
      <c r="G30" s="11"/>
      <c r="H30" s="11"/>
      <c r="I30" s="11"/>
    </row>
    <row r="31" spans="1:10" customFormat="1" ht="13.2" x14ac:dyDescent="0.25">
      <c r="A31" s="11"/>
      <c r="B31" s="11"/>
      <c r="C31" s="11"/>
      <c r="D31" s="11"/>
      <c r="E31" s="11"/>
      <c r="F31" s="11"/>
      <c r="G31" s="11"/>
      <c r="H31" s="11"/>
      <c r="I31" s="11"/>
    </row>
    <row r="32" spans="1:10" customFormat="1" ht="13.2" x14ac:dyDescent="0.25">
      <c r="A32" s="11"/>
      <c r="B32" s="11"/>
      <c r="C32" s="11"/>
      <c r="D32" s="11"/>
      <c r="E32" s="11"/>
      <c r="F32" s="11"/>
      <c r="G32" s="11"/>
      <c r="H32" s="11"/>
      <c r="I32" s="11"/>
    </row>
    <row r="33" spans="1:11" customFormat="1" ht="13.2" x14ac:dyDescent="0.25">
      <c r="A33" s="11"/>
      <c r="B33" s="11"/>
      <c r="C33" s="11"/>
      <c r="D33" s="11"/>
      <c r="E33" s="11"/>
      <c r="F33" s="11"/>
      <c r="G33" s="11"/>
      <c r="H33" s="11"/>
      <c r="I33" s="11"/>
    </row>
    <row r="34" spans="1:11" customFormat="1" ht="13.2" x14ac:dyDescent="0.25">
      <c r="A34" s="11"/>
      <c r="B34" s="11"/>
      <c r="C34" s="11"/>
      <c r="D34" s="11"/>
      <c r="E34" s="11"/>
      <c r="F34" s="11"/>
      <c r="G34" s="11"/>
      <c r="H34" s="11"/>
      <c r="I34" s="11"/>
    </row>
    <row r="35" spans="1:11" customFormat="1" ht="13.2" x14ac:dyDescent="0.25">
      <c r="A35" s="11"/>
      <c r="B35" s="11"/>
      <c r="C35" s="11"/>
      <c r="D35" s="11"/>
      <c r="E35" s="11"/>
      <c r="F35" s="11"/>
      <c r="G35" s="11"/>
      <c r="H35" s="11"/>
      <c r="I35" s="11"/>
    </row>
    <row r="36" spans="1:11" customFormat="1" ht="13.2" x14ac:dyDescent="0.25">
      <c r="A36" s="11"/>
      <c r="B36" s="11"/>
      <c r="C36" s="11"/>
      <c r="D36" s="11"/>
      <c r="E36" s="11"/>
      <c r="F36" s="11"/>
      <c r="G36" s="11"/>
      <c r="H36" s="11"/>
      <c r="I36" s="11"/>
    </row>
    <row r="37" spans="1:11" customFormat="1" ht="13.2" x14ac:dyDescent="0.25">
      <c r="A37" s="11"/>
      <c r="B37" s="11"/>
      <c r="C37" s="11"/>
      <c r="D37" s="11"/>
      <c r="E37" s="11"/>
      <c r="F37" s="11"/>
      <c r="G37" s="11"/>
      <c r="H37" s="11"/>
      <c r="I37" s="11"/>
    </row>
    <row r="38" spans="1:11" customFormat="1" ht="13.2" x14ac:dyDescent="0.25">
      <c r="A38" s="11"/>
      <c r="B38" s="11"/>
      <c r="C38" s="11"/>
      <c r="D38" s="11"/>
      <c r="E38" s="11"/>
      <c r="F38" s="11"/>
      <c r="G38" s="11"/>
      <c r="H38" s="11"/>
      <c r="I38" s="11"/>
    </row>
    <row r="39" spans="1:11" customFormat="1" ht="13.2" x14ac:dyDescent="0.25">
      <c r="A39" s="11"/>
      <c r="B39" s="11"/>
      <c r="C39" s="11"/>
      <c r="D39" s="11"/>
      <c r="E39" s="11"/>
      <c r="F39" s="11"/>
      <c r="G39" s="11"/>
      <c r="H39" s="11"/>
      <c r="I39" s="11"/>
    </row>
    <row r="40" spans="1:11" ht="18" customHeight="1" x14ac:dyDescent="0.35">
      <c r="B40" s="142" t="s">
        <v>29</v>
      </c>
      <c r="C40" s="142"/>
      <c r="D40" s="142"/>
      <c r="E40" s="142"/>
      <c r="F40" s="142"/>
      <c r="G40" s="142"/>
      <c r="H40" s="142"/>
      <c r="I40" s="142"/>
      <c r="J40" s="142"/>
      <c r="K40" s="143"/>
    </row>
    <row r="41" spans="1:11" customFormat="1" ht="13.2" x14ac:dyDescent="0.25">
      <c r="A41" s="11"/>
      <c r="B41" s="139" t="s">
        <v>263</v>
      </c>
      <c r="C41" s="139"/>
      <c r="D41" s="139"/>
      <c r="E41" s="139"/>
      <c r="F41" s="139"/>
      <c r="G41" s="139"/>
      <c r="H41" s="139"/>
      <c r="I41" s="139"/>
    </row>
    <row r="42" spans="1:11" customFormat="1" ht="13.2" x14ac:dyDescent="0.25">
      <c r="A42" s="11"/>
      <c r="B42" s="11"/>
      <c r="C42" s="11"/>
      <c r="D42" s="11"/>
      <c r="E42" s="11"/>
      <c r="F42" s="11"/>
      <c r="G42" s="11"/>
      <c r="H42" s="11"/>
      <c r="I42" s="11"/>
    </row>
    <row r="43" spans="1:11" customFormat="1" ht="13.2" x14ac:dyDescent="0.25">
      <c r="A43" s="11"/>
      <c r="B43" s="11"/>
      <c r="C43" s="11"/>
      <c r="D43" s="11"/>
      <c r="E43" s="11"/>
      <c r="F43" s="11"/>
      <c r="G43" s="11"/>
      <c r="H43" s="11"/>
      <c r="I43" s="11"/>
    </row>
    <row r="44" spans="1:11" customFormat="1" ht="13.2" x14ac:dyDescent="0.25">
      <c r="A44" s="11"/>
      <c r="B44" s="11"/>
      <c r="C44" s="11"/>
      <c r="D44" s="11"/>
      <c r="E44" s="11"/>
      <c r="F44" s="11"/>
      <c r="G44" s="11"/>
      <c r="H44" s="11"/>
      <c r="I44" s="11"/>
    </row>
    <row r="45" spans="1:11" customFormat="1" ht="13.2" x14ac:dyDescent="0.25">
      <c r="A45" s="11"/>
      <c r="B45" s="11"/>
      <c r="C45" s="11"/>
      <c r="D45" s="11"/>
      <c r="E45" s="11"/>
      <c r="F45" s="11"/>
      <c r="G45" s="11"/>
      <c r="H45" s="11"/>
      <c r="I45" s="11"/>
    </row>
    <row r="46" spans="1:11" customFormat="1" ht="13.2" x14ac:dyDescent="0.25">
      <c r="A46" s="11"/>
      <c r="B46" s="11"/>
      <c r="C46" s="11"/>
      <c r="D46" s="11"/>
      <c r="E46" s="11"/>
      <c r="F46" s="11"/>
      <c r="G46" s="11"/>
      <c r="H46" s="11"/>
      <c r="I46" s="11"/>
    </row>
    <row r="47" spans="1:11" customFormat="1" ht="13.2" x14ac:dyDescent="0.25">
      <c r="A47" s="11"/>
      <c r="B47" s="11"/>
      <c r="C47" s="11"/>
      <c r="D47" s="11"/>
      <c r="E47" s="11"/>
      <c r="F47" s="11"/>
      <c r="G47" s="11"/>
      <c r="H47" s="11"/>
      <c r="I47" s="11"/>
    </row>
    <row r="48" spans="1:11" customFormat="1" ht="13.2" x14ac:dyDescent="0.25">
      <c r="A48" s="11"/>
      <c r="B48" s="11"/>
      <c r="C48" s="11"/>
      <c r="D48" s="11"/>
      <c r="E48" s="11"/>
      <c r="F48" s="11"/>
      <c r="G48" s="11"/>
      <c r="H48" s="11"/>
      <c r="I48" s="11"/>
    </row>
    <row r="49" spans="1:9" customFormat="1" ht="13.2" x14ac:dyDescent="0.25">
      <c r="A49" s="11"/>
      <c r="B49" s="11"/>
      <c r="C49" s="11"/>
      <c r="D49" s="11"/>
      <c r="E49" s="11"/>
      <c r="F49" s="11"/>
      <c r="G49" s="11"/>
      <c r="H49" s="11"/>
      <c r="I49" s="11"/>
    </row>
    <row r="50" spans="1:9" customFormat="1" ht="13.2" x14ac:dyDescent="0.25">
      <c r="A50" s="11"/>
      <c r="B50" s="11"/>
      <c r="C50" s="11"/>
      <c r="D50" s="11"/>
      <c r="E50" s="11"/>
      <c r="F50" s="11"/>
      <c r="G50" s="11"/>
      <c r="H50" s="11"/>
      <c r="I50" s="11"/>
    </row>
    <row r="51" spans="1:9" customFormat="1" ht="13.2" x14ac:dyDescent="0.25">
      <c r="A51" s="11"/>
      <c r="B51" s="11"/>
      <c r="C51" s="11"/>
      <c r="D51" s="11"/>
      <c r="E51" s="11"/>
      <c r="F51" s="11"/>
      <c r="G51" s="11"/>
      <c r="H51" s="11"/>
      <c r="I51" s="11"/>
    </row>
    <row r="52" spans="1:9" customFormat="1" ht="13.2" x14ac:dyDescent="0.25">
      <c r="A52" s="11"/>
      <c r="B52" s="11"/>
      <c r="C52" s="11"/>
      <c r="D52" s="11"/>
      <c r="E52" s="11"/>
      <c r="F52" s="11"/>
      <c r="G52" s="11"/>
      <c r="H52" s="11"/>
      <c r="I52" s="11"/>
    </row>
    <row r="53" spans="1:9" customFormat="1" ht="13.2" x14ac:dyDescent="0.25">
      <c r="A53" s="11"/>
      <c r="B53" s="11"/>
      <c r="C53" s="11"/>
      <c r="D53" s="11"/>
      <c r="E53" s="11"/>
      <c r="F53" s="11"/>
      <c r="G53" s="11"/>
      <c r="H53" s="11"/>
      <c r="I53" s="11"/>
    </row>
    <row r="54" spans="1:9" customFormat="1" ht="13.2" x14ac:dyDescent="0.25">
      <c r="A54" s="11"/>
      <c r="B54" s="11"/>
      <c r="C54" s="11"/>
      <c r="D54" s="11"/>
      <c r="E54" s="11"/>
      <c r="F54" s="11"/>
      <c r="G54" s="11"/>
      <c r="H54" s="11"/>
      <c r="I54" s="11"/>
    </row>
    <row r="55" spans="1:9" customFormat="1" ht="13.2" x14ac:dyDescent="0.25">
      <c r="A55" s="11"/>
      <c r="B55" s="11"/>
      <c r="C55" s="11"/>
      <c r="D55" s="11"/>
      <c r="E55" s="11"/>
      <c r="F55" s="11"/>
      <c r="G55" s="11"/>
      <c r="H55" s="11"/>
      <c r="I55" s="11"/>
    </row>
    <row r="56" spans="1:9" customFormat="1" ht="13.2" x14ac:dyDescent="0.25">
      <c r="A56" s="11"/>
      <c r="B56" s="11"/>
      <c r="C56" s="11"/>
      <c r="D56" s="11"/>
      <c r="E56" s="11"/>
      <c r="F56" s="11"/>
      <c r="G56" s="11"/>
      <c r="H56" s="11"/>
      <c r="I56" s="11"/>
    </row>
    <row r="57" spans="1:9" x14ac:dyDescent="0.35">
      <c r="A57" s="11"/>
      <c r="B57" s="11"/>
      <c r="C57" s="11"/>
      <c r="D57" s="11"/>
      <c r="E57" s="11"/>
      <c r="F57" s="11"/>
      <c r="G57" s="11"/>
      <c r="H57" s="11"/>
      <c r="I57" s="11"/>
    </row>
    <row r="58" spans="1:9" x14ac:dyDescent="0.35">
      <c r="A58" s="11"/>
      <c r="B58" s="11"/>
      <c r="C58" s="11"/>
      <c r="D58" s="11"/>
      <c r="E58" s="11"/>
      <c r="F58" s="11"/>
      <c r="G58" s="11"/>
      <c r="H58" s="11"/>
      <c r="I58" s="11"/>
    </row>
    <row r="59" spans="1:9" x14ac:dyDescent="0.35">
      <c r="A59" s="11"/>
      <c r="C59" s="11"/>
      <c r="D59" s="11"/>
      <c r="E59" s="11"/>
      <c r="F59" s="11"/>
      <c r="G59" s="11"/>
      <c r="H59" s="11"/>
      <c r="I59" s="11"/>
    </row>
    <row r="60" spans="1:9" x14ac:dyDescent="0.35">
      <c r="A60" s="50" t="s">
        <v>20</v>
      </c>
      <c r="C60" s="11"/>
      <c r="D60" s="11"/>
      <c r="E60" s="11"/>
      <c r="F60" s="11"/>
      <c r="G60" s="11"/>
      <c r="H60" s="11"/>
      <c r="I60" s="11"/>
    </row>
    <row r="61" spans="1:9" x14ac:dyDescent="0.35">
      <c r="A61" s="51" t="s">
        <v>21</v>
      </c>
    </row>
    <row r="76" spans="2:2" ht="13.2" customHeight="1" x14ac:dyDescent="0.35">
      <c r="B76" s="144"/>
    </row>
    <row r="77" spans="2:2" ht="13.2" customHeight="1" x14ac:dyDescent="0.35"/>
    <row r="78" spans="2:2" ht="13.2" customHeight="1" x14ac:dyDescent="0.35"/>
    <row r="79" spans="2:2" ht="13.2" customHeight="1" x14ac:dyDescent="0.35"/>
    <row r="80" spans="2:2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88" ht="13.2" customHeight="1" x14ac:dyDescent="0.35"/>
    <row r="89" ht="13.2" customHeight="1" x14ac:dyDescent="0.35"/>
    <row r="90" ht="13.2" customHeight="1" x14ac:dyDescent="0.35"/>
    <row r="91" ht="13.2" customHeight="1" x14ac:dyDescent="0.35"/>
    <row r="92" ht="13.2" customHeight="1" x14ac:dyDescent="0.35"/>
    <row r="93" ht="13.2" customHeight="1" x14ac:dyDescent="0.35"/>
    <row r="94" ht="13.2" customHeight="1" x14ac:dyDescent="0.35"/>
    <row r="95" ht="13.2" customHeight="1" x14ac:dyDescent="0.35"/>
    <row r="96" ht="13.2" customHeight="1" x14ac:dyDescent="0.35"/>
    <row r="97" ht="13.2" customHeight="1" x14ac:dyDescent="0.35"/>
    <row r="98" ht="13.2" customHeight="1" x14ac:dyDescent="0.35"/>
    <row r="99" ht="13.2" customHeight="1" x14ac:dyDescent="0.35"/>
    <row r="100" ht="13.2" customHeight="1" x14ac:dyDescent="0.35"/>
    <row r="101" ht="13.2" customHeight="1" x14ac:dyDescent="0.35"/>
    <row r="102" ht="13.2" customHeight="1" x14ac:dyDescent="0.35"/>
    <row r="103" ht="13.2" customHeight="1" x14ac:dyDescent="0.35"/>
    <row r="104" ht="13.2" customHeight="1" x14ac:dyDescent="0.35"/>
    <row r="105" ht="13.2" customHeight="1" x14ac:dyDescent="0.35"/>
    <row r="106" ht="13.2" customHeight="1" x14ac:dyDescent="0.35"/>
    <row r="107" ht="13.2" customHeight="1" x14ac:dyDescent="0.35"/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7"/>
  <sheetViews>
    <sheetView showGridLines="0" view="pageBreakPreview" topLeftCell="A4" zoomScaleNormal="115" zoomScaleSheetLayoutView="100" workbookViewId="0">
      <selection activeCell="K26" sqref="K26"/>
    </sheetView>
  </sheetViews>
  <sheetFormatPr baseColWidth="10" defaultRowHeight="13.2" x14ac:dyDescent="0.25"/>
  <cols>
    <col min="1" max="1" width="5.33203125" customWidth="1"/>
    <col min="2" max="5" width="10.33203125" customWidth="1"/>
    <col min="6" max="6" width="2.6640625" customWidth="1"/>
    <col min="7" max="10" width="10.33203125" customWidth="1"/>
    <col min="11" max="11" width="12.109375" customWidth="1"/>
  </cols>
  <sheetData>
    <row r="1" spans="1:11" ht="13.35" customHeight="1" x14ac:dyDescent="0.25"/>
    <row r="2" spans="1:11" ht="15" customHeight="1" x14ac:dyDescent="0.25"/>
    <row r="3" spans="1:11" ht="1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s="136" customFormat="1" ht="21" customHeight="1" x14ac:dyDescent="0.25">
      <c r="A4" s="24"/>
      <c r="B4" s="365" t="str">
        <f>'Pag1'!$B$5</f>
        <v>diciembre 2025</v>
      </c>
      <c r="C4" s="135"/>
      <c r="D4" s="135"/>
      <c r="E4" s="135"/>
      <c r="F4" s="135"/>
      <c r="G4" s="135"/>
      <c r="H4" s="135"/>
      <c r="I4" s="135"/>
      <c r="J4" s="135"/>
      <c r="K4" s="516"/>
    </row>
    <row r="5" spans="1:11" s="136" customFormat="1" ht="19.95" customHeight="1" x14ac:dyDescent="0.25">
      <c r="A5" s="24"/>
      <c r="B5" s="525" t="s">
        <v>30</v>
      </c>
      <c r="C5" s="526"/>
      <c r="D5" s="526"/>
      <c r="E5" s="526"/>
      <c r="F5" s="526"/>
      <c r="G5" s="526"/>
      <c r="H5" s="526"/>
      <c r="I5" s="526"/>
      <c r="J5" s="526"/>
      <c r="K5" s="24"/>
    </row>
    <row r="6" spans="1:11" s="521" customFormat="1" ht="19.95" customHeight="1" x14ac:dyDescent="0.25">
      <c r="A6" s="24"/>
      <c r="B6" s="524" t="s">
        <v>31</v>
      </c>
      <c r="C6" s="525"/>
      <c r="D6" s="525"/>
      <c r="E6" s="525"/>
      <c r="F6" s="525"/>
      <c r="G6" s="525"/>
      <c r="H6" s="525"/>
      <c r="I6" s="525"/>
      <c r="J6" s="525"/>
      <c r="K6" s="24"/>
    </row>
    <row r="7" spans="1:11" ht="14.2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4.2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4.2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ht="14.2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ht="14.25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14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14.25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4.25" customHeigh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14.2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14.25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2" ht="14.25" customHeigh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2" ht="14.25" customHeigh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2" ht="14.25" customHeigh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2" ht="14.2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2" ht="14.2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2" ht="14.25" customHeight="1" x14ac:dyDescent="0.3">
      <c r="B22" s="14"/>
      <c r="C22" s="15"/>
      <c r="D22" s="15"/>
      <c r="E22" s="15"/>
      <c r="F22" s="15"/>
      <c r="G22" s="15"/>
      <c r="H22" s="15"/>
      <c r="I22" s="15"/>
      <c r="J22" s="15"/>
      <c r="K22" s="15"/>
    </row>
    <row r="23" spans="1:12" ht="14.2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2" ht="14.25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2" ht="14.25" customHeight="1" x14ac:dyDescent="0.25">
      <c r="A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2" s="521" customFormat="1" ht="19.95" customHeight="1" x14ac:dyDescent="0.25">
      <c r="B26" s="524" t="s">
        <v>32</v>
      </c>
      <c r="C26" s="524"/>
      <c r="D26" s="525"/>
      <c r="E26" s="525"/>
      <c r="F26" s="525"/>
      <c r="G26" s="525"/>
      <c r="H26" s="525"/>
      <c r="I26" s="525"/>
      <c r="J26" s="525"/>
      <c r="K26" s="525"/>
      <c r="L26" s="525"/>
    </row>
    <row r="27" spans="1:12" ht="14.2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14.2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2" ht="14.25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2" ht="14.2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2" ht="14.25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2" ht="14.2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1" ht="14.2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1" ht="14.2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1" ht="14.2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1" ht="14.2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1" ht="14.25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1" ht="14.25" customHeight="1" x14ac:dyDescent="0.3">
      <c r="C38" s="15"/>
      <c r="D38" s="15"/>
      <c r="E38" s="15"/>
      <c r="F38" s="15"/>
      <c r="G38" s="15"/>
      <c r="H38" s="15"/>
      <c r="I38" s="15"/>
      <c r="J38" s="15"/>
      <c r="K38" s="15"/>
    </row>
    <row r="39" spans="1:11" ht="14.2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1" ht="14.2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1" ht="14.2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1" ht="14.25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1" ht="14.25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1" ht="14.2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1" ht="14.2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ht="14.2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1" ht="14.2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ht="14.2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ht="14.25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ht="14.2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ht="14.25" customHeight="1" x14ac:dyDescent="0.25">
      <c r="A51" s="11"/>
      <c r="B51" s="49"/>
      <c r="C51" s="11"/>
      <c r="D51" s="11"/>
      <c r="E51" s="11"/>
      <c r="F51" s="11"/>
      <c r="G51" s="11"/>
      <c r="H51" s="11"/>
      <c r="I51" s="11"/>
      <c r="J51" s="11"/>
      <c r="K51" s="11"/>
    </row>
    <row r="52" spans="1:11" s="9" customFormat="1" ht="14.25" customHeight="1" x14ac:dyDescent="0.35">
      <c r="A52" s="11"/>
      <c r="B52" s="50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50" t="s">
        <v>20</v>
      </c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B57" s="5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colBreaks count="1" manualBreakCount="1">
    <brk id="1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2"/>
  <sheetViews>
    <sheetView showGridLines="0" view="pageBreakPreview" zoomScaleNormal="160" zoomScaleSheetLayoutView="100" workbookViewId="0">
      <selection activeCell="K26" sqref="K26"/>
    </sheetView>
  </sheetViews>
  <sheetFormatPr baseColWidth="10" defaultColWidth="11.44140625" defaultRowHeight="13.2" x14ac:dyDescent="0.3"/>
  <cols>
    <col min="1" max="1" width="21.88671875" style="148" customWidth="1"/>
    <col min="2" max="4" width="8.88671875" style="148" bestFit="1" customWidth="1"/>
    <col min="5" max="5" width="7.44140625" style="148" bestFit="1" customWidth="1"/>
    <col min="6" max="7" width="7.5546875" style="148" bestFit="1" customWidth="1"/>
    <col min="8" max="10" width="8.88671875" style="148" bestFit="1" customWidth="1"/>
    <col min="11" max="13" width="7" style="148" customWidth="1"/>
    <col min="14" max="16384" width="11.44140625" style="148"/>
  </cols>
  <sheetData>
    <row r="1" spans="1:13" s="146" customFormat="1" ht="13.2" customHeight="1" x14ac:dyDescent="0.35">
      <c r="A1" s="145"/>
    </row>
    <row r="2" spans="1:13" s="146" customFormat="1" ht="14.4" x14ac:dyDescent="0.35">
      <c r="A2" s="145"/>
    </row>
    <row r="3" spans="1:13" s="146" customFormat="1" ht="14.4" x14ac:dyDescent="0.35">
      <c r="A3" s="145"/>
    </row>
    <row r="4" spans="1:13" s="146" customFormat="1" ht="14.4" x14ac:dyDescent="0.35">
      <c r="B4" s="147"/>
      <c r="C4" s="147"/>
      <c r="D4" s="147"/>
      <c r="E4" s="147"/>
      <c r="F4" s="147"/>
      <c r="G4" s="147"/>
      <c r="H4" s="147"/>
      <c r="I4" s="147"/>
      <c r="J4" s="147"/>
    </row>
    <row r="5" spans="1:13" s="518" customFormat="1" ht="21" customHeight="1" x14ac:dyDescent="0.25">
      <c r="A5" s="52" t="s">
        <v>279</v>
      </c>
      <c r="B5" s="517"/>
      <c r="C5" s="517"/>
      <c r="D5" s="517"/>
      <c r="E5" s="517"/>
      <c r="F5" s="517"/>
      <c r="G5" s="517"/>
      <c r="H5" s="517"/>
      <c r="I5" s="517"/>
      <c r="J5" s="517"/>
      <c r="K5" s="517"/>
      <c r="L5" s="517"/>
      <c r="M5" s="517"/>
    </row>
    <row r="6" spans="1:13" s="518" customFormat="1" ht="19.95" customHeight="1" x14ac:dyDescent="0.25">
      <c r="A6" s="527" t="s">
        <v>33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</row>
    <row r="7" spans="1:13" s="179" customFormat="1" ht="19.95" customHeight="1" x14ac:dyDescent="0.25">
      <c r="A7" s="527" t="s">
        <v>34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</row>
    <row r="8" spans="1:13" ht="6" customHeight="1" x14ac:dyDescent="0.3">
      <c r="A8" s="149"/>
      <c r="B8" s="150"/>
      <c r="C8" s="149"/>
      <c r="D8" s="149"/>
      <c r="E8" s="149"/>
      <c r="F8" s="149"/>
      <c r="G8" s="149"/>
      <c r="H8" s="149"/>
      <c r="I8" s="149"/>
      <c r="J8" s="149"/>
    </row>
    <row r="9" spans="1:13" ht="15" customHeight="1" x14ac:dyDescent="0.3">
      <c r="A9" s="151" t="s">
        <v>35</v>
      </c>
      <c r="B9" s="152"/>
      <c r="C9" s="153" t="s">
        <v>36</v>
      </c>
      <c r="D9" s="154"/>
      <c r="E9" s="155"/>
      <c r="F9" s="156" t="s">
        <v>37</v>
      </c>
      <c r="G9" s="157"/>
      <c r="H9" s="152"/>
      <c r="I9" s="153" t="s">
        <v>38</v>
      </c>
      <c r="J9" s="154"/>
      <c r="K9" s="158"/>
      <c r="L9" s="159" t="s">
        <v>39</v>
      </c>
      <c r="M9" s="160"/>
    </row>
    <row r="10" spans="1:13" ht="22.5" customHeight="1" x14ac:dyDescent="0.3">
      <c r="A10" s="161" t="s">
        <v>40</v>
      </c>
      <c r="B10" s="162" t="s">
        <v>41</v>
      </c>
      <c r="C10" s="162" t="s">
        <v>42</v>
      </c>
      <c r="D10" s="162" t="s">
        <v>43</v>
      </c>
      <c r="E10" s="163" t="s">
        <v>41</v>
      </c>
      <c r="F10" s="163" t="s">
        <v>42</v>
      </c>
      <c r="G10" s="163" t="s">
        <v>43</v>
      </c>
      <c r="H10" s="162" t="s">
        <v>41</v>
      </c>
      <c r="I10" s="162" t="s">
        <v>42</v>
      </c>
      <c r="J10" s="164" t="s">
        <v>43</v>
      </c>
      <c r="K10" s="165" t="s">
        <v>41</v>
      </c>
      <c r="L10" s="166" t="s">
        <v>44</v>
      </c>
      <c r="M10" s="167" t="s">
        <v>45</v>
      </c>
    </row>
    <row r="11" spans="1:13" ht="6" customHeight="1" x14ac:dyDescent="0.3">
      <c r="A11" s="168"/>
      <c r="B11" s="169"/>
      <c r="C11" s="170"/>
      <c r="D11" s="170"/>
      <c r="E11" s="170"/>
      <c r="F11" s="169"/>
      <c r="G11" s="169"/>
      <c r="H11" s="169"/>
      <c r="I11" s="169"/>
      <c r="J11" s="169"/>
      <c r="K11" s="171"/>
      <c r="L11" s="171"/>
      <c r="M11" s="171"/>
    </row>
    <row r="12" spans="1:13" s="179" customFormat="1" ht="13.2" customHeight="1" x14ac:dyDescent="0.25">
      <c r="A12" s="172" t="s">
        <v>46</v>
      </c>
      <c r="B12" s="173">
        <v>42344</v>
      </c>
      <c r="C12" s="173">
        <v>17739</v>
      </c>
      <c r="D12" s="173">
        <v>24605</v>
      </c>
      <c r="E12" s="174">
        <v>7050</v>
      </c>
      <c r="F12" s="174">
        <v>3558</v>
      </c>
      <c r="G12" s="174">
        <v>3492</v>
      </c>
      <c r="H12" s="173">
        <v>35294</v>
      </c>
      <c r="I12" s="173">
        <v>14181</v>
      </c>
      <c r="J12" s="175">
        <v>21113</v>
      </c>
      <c r="K12" s="176">
        <v>72.095102621418405</v>
      </c>
      <c r="L12" s="177">
        <v>101.89003436426117</v>
      </c>
      <c r="M12" s="178">
        <v>67.167148202529248</v>
      </c>
    </row>
    <row r="13" spans="1:13" s="179" customFormat="1" ht="13.2" customHeight="1" x14ac:dyDescent="0.25">
      <c r="A13" s="180" t="s">
        <v>47</v>
      </c>
      <c r="B13" s="181">
        <v>111406</v>
      </c>
      <c r="C13" s="181">
        <v>41903</v>
      </c>
      <c r="D13" s="181">
        <v>69503</v>
      </c>
      <c r="E13" s="182">
        <v>16520</v>
      </c>
      <c r="F13" s="182">
        <v>7932</v>
      </c>
      <c r="G13" s="182">
        <v>8588</v>
      </c>
      <c r="H13" s="181">
        <v>94886</v>
      </c>
      <c r="I13" s="181">
        <v>33971</v>
      </c>
      <c r="J13" s="183">
        <v>60915</v>
      </c>
      <c r="K13" s="184">
        <v>60.289483907169469</v>
      </c>
      <c r="L13" s="185">
        <v>92.361434559850949</v>
      </c>
      <c r="M13" s="186">
        <v>55.767873266026434</v>
      </c>
    </row>
    <row r="14" spans="1:13" s="179" customFormat="1" ht="13.2" customHeight="1" x14ac:dyDescent="0.25">
      <c r="A14" s="180" t="s">
        <v>48</v>
      </c>
      <c r="B14" s="181">
        <v>49068</v>
      </c>
      <c r="C14" s="181">
        <v>18423</v>
      </c>
      <c r="D14" s="181">
        <v>30645</v>
      </c>
      <c r="E14" s="182">
        <v>7825</v>
      </c>
      <c r="F14" s="182">
        <v>3574</v>
      </c>
      <c r="G14" s="182">
        <v>4251</v>
      </c>
      <c r="H14" s="181">
        <v>41243</v>
      </c>
      <c r="I14" s="181">
        <v>14849</v>
      </c>
      <c r="J14" s="183">
        <v>26394</v>
      </c>
      <c r="K14" s="184">
        <v>60.117474302496333</v>
      </c>
      <c r="L14" s="185">
        <v>84.074335450482238</v>
      </c>
      <c r="M14" s="186">
        <v>56.258998257179663</v>
      </c>
    </row>
    <row r="15" spans="1:13" s="179" customFormat="1" ht="13.2" customHeight="1" x14ac:dyDescent="0.25">
      <c r="A15" s="180" t="s">
        <v>49</v>
      </c>
      <c r="B15" s="181">
        <v>65438</v>
      </c>
      <c r="C15" s="181">
        <v>26975</v>
      </c>
      <c r="D15" s="181">
        <v>38463</v>
      </c>
      <c r="E15" s="182">
        <v>11731</v>
      </c>
      <c r="F15" s="182">
        <v>5297</v>
      </c>
      <c r="G15" s="182">
        <v>6434</v>
      </c>
      <c r="H15" s="181">
        <v>53707</v>
      </c>
      <c r="I15" s="181">
        <v>21678</v>
      </c>
      <c r="J15" s="183">
        <v>32029</v>
      </c>
      <c r="K15" s="184">
        <v>70.132334971271092</v>
      </c>
      <c r="L15" s="185">
        <v>82.328256139260176</v>
      </c>
      <c r="M15" s="186">
        <v>67.68241281338787</v>
      </c>
    </row>
    <row r="16" spans="1:13" s="179" customFormat="1" ht="13.2" customHeight="1" x14ac:dyDescent="0.25">
      <c r="A16" s="180" t="s">
        <v>50</v>
      </c>
      <c r="B16" s="181">
        <v>30390</v>
      </c>
      <c r="C16" s="181">
        <v>12679</v>
      </c>
      <c r="D16" s="181">
        <v>17711</v>
      </c>
      <c r="E16" s="182">
        <v>5263</v>
      </c>
      <c r="F16" s="182">
        <v>2639</v>
      </c>
      <c r="G16" s="182">
        <v>2624</v>
      </c>
      <c r="H16" s="181">
        <v>25127</v>
      </c>
      <c r="I16" s="181">
        <v>10040</v>
      </c>
      <c r="J16" s="183">
        <v>15087</v>
      </c>
      <c r="K16" s="184">
        <v>71.588278471006717</v>
      </c>
      <c r="L16" s="185">
        <v>100.57164634146341</v>
      </c>
      <c r="M16" s="186">
        <v>66.547358653145096</v>
      </c>
    </row>
    <row r="17" spans="1:13" s="179" customFormat="1" ht="13.2" customHeight="1" x14ac:dyDescent="0.25">
      <c r="A17" s="180" t="s">
        <v>51</v>
      </c>
      <c r="B17" s="181">
        <v>32526</v>
      </c>
      <c r="C17" s="181">
        <v>10379</v>
      </c>
      <c r="D17" s="181">
        <v>22147</v>
      </c>
      <c r="E17" s="182">
        <v>5748</v>
      </c>
      <c r="F17" s="182">
        <v>2203</v>
      </c>
      <c r="G17" s="182">
        <v>3545</v>
      </c>
      <c r="H17" s="181">
        <v>26778</v>
      </c>
      <c r="I17" s="181">
        <v>8176</v>
      </c>
      <c r="J17" s="183">
        <v>18602</v>
      </c>
      <c r="K17" s="184">
        <v>46.864135097304377</v>
      </c>
      <c r="L17" s="185">
        <v>62.143864598025388</v>
      </c>
      <c r="M17" s="186">
        <v>43.952263197505644</v>
      </c>
    </row>
    <row r="18" spans="1:13" s="179" customFormat="1" ht="13.2" customHeight="1" x14ac:dyDescent="0.25">
      <c r="A18" s="180" t="s">
        <v>52</v>
      </c>
      <c r="B18" s="181">
        <v>109875</v>
      </c>
      <c r="C18" s="181">
        <v>43744</v>
      </c>
      <c r="D18" s="181">
        <v>66131</v>
      </c>
      <c r="E18" s="182">
        <v>15869</v>
      </c>
      <c r="F18" s="182">
        <v>7913</v>
      </c>
      <c r="G18" s="182">
        <v>7956</v>
      </c>
      <c r="H18" s="181">
        <v>94006</v>
      </c>
      <c r="I18" s="181">
        <v>35831</v>
      </c>
      <c r="J18" s="183">
        <v>58175</v>
      </c>
      <c r="K18" s="184">
        <v>66.147495123315849</v>
      </c>
      <c r="L18" s="185">
        <v>99.459527400703877</v>
      </c>
      <c r="M18" s="186">
        <v>61.591749033089812</v>
      </c>
    </row>
    <row r="19" spans="1:13" s="179" customFormat="1" ht="13.2" customHeight="1" x14ac:dyDescent="0.25">
      <c r="A19" s="187" t="s">
        <v>53</v>
      </c>
      <c r="B19" s="188">
        <v>142010</v>
      </c>
      <c r="C19" s="188">
        <v>54209</v>
      </c>
      <c r="D19" s="188">
        <v>87801</v>
      </c>
      <c r="E19" s="189">
        <v>22801</v>
      </c>
      <c r="F19" s="189">
        <v>11024</v>
      </c>
      <c r="G19" s="189">
        <v>11777</v>
      </c>
      <c r="H19" s="188">
        <v>119209</v>
      </c>
      <c r="I19" s="188">
        <v>43185</v>
      </c>
      <c r="J19" s="190">
        <v>76024</v>
      </c>
      <c r="K19" s="191">
        <v>61.740754661108646</v>
      </c>
      <c r="L19" s="192">
        <v>93.606181540290407</v>
      </c>
      <c r="M19" s="193">
        <v>56.804430179943175</v>
      </c>
    </row>
    <row r="20" spans="1:13" s="179" customFormat="1" ht="13.2" customHeight="1" x14ac:dyDescent="0.25">
      <c r="A20" s="194" t="s">
        <v>54</v>
      </c>
      <c r="B20" s="195">
        <v>583057</v>
      </c>
      <c r="C20" s="195">
        <v>226051</v>
      </c>
      <c r="D20" s="195">
        <v>357006</v>
      </c>
      <c r="E20" s="196">
        <v>92807</v>
      </c>
      <c r="F20" s="196">
        <v>44140</v>
      </c>
      <c r="G20" s="196">
        <v>48667</v>
      </c>
      <c r="H20" s="195">
        <v>490250</v>
      </c>
      <c r="I20" s="195">
        <v>181911</v>
      </c>
      <c r="J20" s="197">
        <v>308339</v>
      </c>
      <c r="K20" s="198">
        <v>63.318543665932779</v>
      </c>
      <c r="L20" s="199">
        <v>90.698008917747146</v>
      </c>
      <c r="M20" s="200">
        <v>58.997077891541451</v>
      </c>
    </row>
    <row r="21" spans="1:13" s="179" customFormat="1" ht="6" customHeight="1" x14ac:dyDescent="0.25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201"/>
      <c r="L21" s="201"/>
      <c r="M21" s="201"/>
    </row>
    <row r="22" spans="1:13" s="179" customFormat="1" ht="13.2" customHeight="1" x14ac:dyDescent="0.25">
      <c r="A22" s="172" t="s">
        <v>55</v>
      </c>
      <c r="B22" s="173">
        <v>6359</v>
      </c>
      <c r="C22" s="173">
        <v>2661</v>
      </c>
      <c r="D22" s="173">
        <v>3698</v>
      </c>
      <c r="E22" s="174">
        <v>1211</v>
      </c>
      <c r="F22" s="174">
        <v>586</v>
      </c>
      <c r="G22" s="174">
        <v>625</v>
      </c>
      <c r="H22" s="173">
        <v>5148</v>
      </c>
      <c r="I22" s="173">
        <v>2075</v>
      </c>
      <c r="J22" s="175">
        <v>3073</v>
      </c>
      <c r="K22" s="176">
        <v>71.957815035154141</v>
      </c>
      <c r="L22" s="177">
        <v>93.76</v>
      </c>
      <c r="M22" s="178">
        <v>67.523592580540196</v>
      </c>
    </row>
    <row r="23" spans="1:13" s="179" customFormat="1" ht="13.2" customHeight="1" x14ac:dyDescent="0.25">
      <c r="A23" s="180" t="s">
        <v>56</v>
      </c>
      <c r="B23" s="181">
        <v>4154</v>
      </c>
      <c r="C23" s="181">
        <v>1690</v>
      </c>
      <c r="D23" s="181">
        <v>2464</v>
      </c>
      <c r="E23" s="182">
        <v>839</v>
      </c>
      <c r="F23" s="182">
        <v>436</v>
      </c>
      <c r="G23" s="182">
        <v>403</v>
      </c>
      <c r="H23" s="181">
        <v>3315</v>
      </c>
      <c r="I23" s="181">
        <v>1254</v>
      </c>
      <c r="J23" s="183">
        <v>2061</v>
      </c>
      <c r="K23" s="184">
        <v>68.587662337662337</v>
      </c>
      <c r="L23" s="185">
        <v>108.18858560794044</v>
      </c>
      <c r="M23" s="186">
        <v>60.844250363901018</v>
      </c>
    </row>
    <row r="24" spans="1:13" s="179" customFormat="1" ht="13.2" customHeight="1" x14ac:dyDescent="0.25">
      <c r="A24" s="187" t="s">
        <v>57</v>
      </c>
      <c r="B24" s="188">
        <v>37941</v>
      </c>
      <c r="C24" s="188">
        <v>14517</v>
      </c>
      <c r="D24" s="188">
        <v>23424</v>
      </c>
      <c r="E24" s="189">
        <v>6415</v>
      </c>
      <c r="F24" s="189">
        <v>3148</v>
      </c>
      <c r="G24" s="189">
        <v>3267</v>
      </c>
      <c r="H24" s="188">
        <v>31526</v>
      </c>
      <c r="I24" s="188">
        <v>11369</v>
      </c>
      <c r="J24" s="190">
        <v>20157</v>
      </c>
      <c r="K24" s="202">
        <v>61.974897540983612</v>
      </c>
      <c r="L24" s="192">
        <v>96.357514539332726</v>
      </c>
      <c r="M24" s="193">
        <v>56.402242397182121</v>
      </c>
    </row>
    <row r="25" spans="1:13" s="179" customFormat="1" ht="13.2" customHeight="1" x14ac:dyDescent="0.25">
      <c r="A25" s="194" t="s">
        <v>58</v>
      </c>
      <c r="B25" s="195">
        <v>48454</v>
      </c>
      <c r="C25" s="195">
        <v>18868</v>
      </c>
      <c r="D25" s="195">
        <v>29586</v>
      </c>
      <c r="E25" s="196">
        <v>8465</v>
      </c>
      <c r="F25" s="196">
        <v>4170</v>
      </c>
      <c r="G25" s="196">
        <v>4295</v>
      </c>
      <c r="H25" s="195">
        <v>39989</v>
      </c>
      <c r="I25" s="195">
        <v>14698</v>
      </c>
      <c r="J25" s="197">
        <v>25291</v>
      </c>
      <c r="K25" s="198">
        <v>63.773406340836878</v>
      </c>
      <c r="L25" s="199">
        <v>97.089639115250293</v>
      </c>
      <c r="M25" s="200">
        <v>58.115535170614052</v>
      </c>
    </row>
    <row r="26" spans="1:13" s="179" customFormat="1" ht="6" customHeight="1" x14ac:dyDescent="0.25">
      <c r="A26" s="168"/>
      <c r="B26" s="169"/>
      <c r="C26" s="169"/>
      <c r="D26" s="169"/>
      <c r="E26" s="169"/>
      <c r="F26" s="169"/>
      <c r="G26" s="169"/>
      <c r="H26" s="169"/>
      <c r="I26" s="169"/>
      <c r="J26" s="169"/>
      <c r="K26" s="203"/>
      <c r="L26" s="203"/>
      <c r="M26" s="203"/>
    </row>
    <row r="27" spans="1:13" s="179" customFormat="1" ht="13.2" customHeight="1" x14ac:dyDescent="0.25">
      <c r="A27" s="194" t="s">
        <v>59</v>
      </c>
      <c r="B27" s="195">
        <v>51197</v>
      </c>
      <c r="C27" s="195">
        <v>21549</v>
      </c>
      <c r="D27" s="195">
        <v>29648</v>
      </c>
      <c r="E27" s="196">
        <v>7127</v>
      </c>
      <c r="F27" s="196">
        <v>3693</v>
      </c>
      <c r="G27" s="196">
        <v>3434</v>
      </c>
      <c r="H27" s="195">
        <v>44070</v>
      </c>
      <c r="I27" s="195">
        <v>17856</v>
      </c>
      <c r="J27" s="197">
        <v>26214</v>
      </c>
      <c r="K27" s="198">
        <v>72.682811656772799</v>
      </c>
      <c r="L27" s="199">
        <v>107.54222481071636</v>
      </c>
      <c r="M27" s="200">
        <v>68.116273746852826</v>
      </c>
    </row>
    <row r="28" spans="1:13" s="179" customFormat="1" ht="6" customHeight="1" x14ac:dyDescent="0.25">
      <c r="A28" s="168"/>
      <c r="B28" s="169"/>
      <c r="C28" s="169"/>
      <c r="D28" s="169"/>
      <c r="E28" s="169"/>
      <c r="F28" s="169"/>
      <c r="G28" s="169"/>
      <c r="H28" s="169"/>
      <c r="I28" s="169"/>
      <c r="J28" s="169"/>
      <c r="K28" s="203"/>
      <c r="L28" s="203"/>
      <c r="M28" s="203"/>
    </row>
    <row r="29" spans="1:13" s="179" customFormat="1" ht="13.2" customHeight="1" x14ac:dyDescent="0.25">
      <c r="A29" s="194" t="s">
        <v>60</v>
      </c>
      <c r="B29" s="195">
        <v>29305</v>
      </c>
      <c r="C29" s="195">
        <v>12833</v>
      </c>
      <c r="D29" s="195">
        <v>16472</v>
      </c>
      <c r="E29" s="196">
        <v>6525</v>
      </c>
      <c r="F29" s="196">
        <v>3340</v>
      </c>
      <c r="G29" s="196">
        <v>3185</v>
      </c>
      <c r="H29" s="195">
        <v>22780</v>
      </c>
      <c r="I29" s="195">
        <v>9493</v>
      </c>
      <c r="J29" s="197">
        <v>13287</v>
      </c>
      <c r="K29" s="198">
        <v>77.907965031568722</v>
      </c>
      <c r="L29" s="199">
        <v>104.86656200941916</v>
      </c>
      <c r="M29" s="200">
        <v>71.445774064875451</v>
      </c>
    </row>
    <row r="30" spans="1:13" s="179" customFormat="1" ht="6" customHeight="1" x14ac:dyDescent="0.25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203"/>
      <c r="L30" s="203"/>
      <c r="M30" s="203"/>
    </row>
    <row r="31" spans="1:13" s="179" customFormat="1" ht="13.2" customHeight="1" x14ac:dyDescent="0.25">
      <c r="A31" s="172" t="s">
        <v>61</v>
      </c>
      <c r="B31" s="173">
        <v>75662</v>
      </c>
      <c r="C31" s="173">
        <v>32550</v>
      </c>
      <c r="D31" s="173">
        <v>43112</v>
      </c>
      <c r="E31" s="174">
        <v>9136</v>
      </c>
      <c r="F31" s="174">
        <v>4641</v>
      </c>
      <c r="G31" s="174">
        <v>4495</v>
      </c>
      <c r="H31" s="173">
        <v>66526</v>
      </c>
      <c r="I31" s="173">
        <v>27909</v>
      </c>
      <c r="J31" s="175">
        <v>38617</v>
      </c>
      <c r="K31" s="176">
        <v>75.50102059751346</v>
      </c>
      <c r="L31" s="177">
        <v>103.24805339265851</v>
      </c>
      <c r="M31" s="178">
        <v>72.271279488308267</v>
      </c>
    </row>
    <row r="32" spans="1:13" s="179" customFormat="1" ht="13.2" customHeight="1" x14ac:dyDescent="0.25">
      <c r="A32" s="204" t="s">
        <v>62</v>
      </c>
      <c r="B32" s="188">
        <v>70631</v>
      </c>
      <c r="C32" s="188">
        <v>30154</v>
      </c>
      <c r="D32" s="188">
        <v>40477</v>
      </c>
      <c r="E32" s="189">
        <v>8257</v>
      </c>
      <c r="F32" s="189">
        <v>4116</v>
      </c>
      <c r="G32" s="189">
        <v>4141</v>
      </c>
      <c r="H32" s="188">
        <v>62374</v>
      </c>
      <c r="I32" s="188">
        <v>26038</v>
      </c>
      <c r="J32" s="190">
        <v>36336</v>
      </c>
      <c r="K32" s="184">
        <v>74.496627714504541</v>
      </c>
      <c r="L32" s="185">
        <v>99.39628109152379</v>
      </c>
      <c r="M32" s="186">
        <v>71.65896081021576</v>
      </c>
    </row>
    <row r="33" spans="1:13" s="179" customFormat="1" ht="13.2" customHeight="1" x14ac:dyDescent="0.25">
      <c r="A33" s="194" t="s">
        <v>63</v>
      </c>
      <c r="B33" s="195">
        <v>146293</v>
      </c>
      <c r="C33" s="195">
        <v>62704</v>
      </c>
      <c r="D33" s="195">
        <v>83589</v>
      </c>
      <c r="E33" s="196">
        <v>17393</v>
      </c>
      <c r="F33" s="196">
        <v>8757</v>
      </c>
      <c r="G33" s="196">
        <v>8636</v>
      </c>
      <c r="H33" s="195">
        <v>128900</v>
      </c>
      <c r="I33" s="195">
        <v>53947</v>
      </c>
      <c r="J33" s="197">
        <v>74953</v>
      </c>
      <c r="K33" s="198">
        <v>75.014655038342369</v>
      </c>
      <c r="L33" s="199">
        <v>101.40111162575268</v>
      </c>
      <c r="M33" s="200">
        <v>71.974437314050135</v>
      </c>
    </row>
    <row r="34" spans="1:13" s="179" customFormat="1" ht="6" customHeight="1" x14ac:dyDescent="0.25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203"/>
      <c r="L34" s="203"/>
      <c r="M34" s="203"/>
    </row>
    <row r="35" spans="1:13" s="179" customFormat="1" ht="13.2" customHeight="1" x14ac:dyDescent="0.25">
      <c r="A35" s="194" t="s">
        <v>64</v>
      </c>
      <c r="B35" s="195">
        <v>27898</v>
      </c>
      <c r="C35" s="195">
        <v>11665</v>
      </c>
      <c r="D35" s="195">
        <v>16233</v>
      </c>
      <c r="E35" s="196">
        <v>4020</v>
      </c>
      <c r="F35" s="196">
        <v>2054</v>
      </c>
      <c r="G35" s="196">
        <v>1966</v>
      </c>
      <c r="H35" s="195">
        <v>23878</v>
      </c>
      <c r="I35" s="195">
        <v>9611</v>
      </c>
      <c r="J35" s="197">
        <v>14267</v>
      </c>
      <c r="K35" s="198">
        <v>71.859791782172124</v>
      </c>
      <c r="L35" s="199">
        <v>104.47609359104781</v>
      </c>
      <c r="M35" s="200">
        <v>67.365248475502909</v>
      </c>
    </row>
    <row r="36" spans="1:13" s="179" customFormat="1" ht="6" customHeight="1" x14ac:dyDescent="0.25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203"/>
      <c r="L36" s="203"/>
      <c r="M36" s="203"/>
    </row>
    <row r="37" spans="1:13" s="179" customFormat="1" ht="13.2" customHeight="1" x14ac:dyDescent="0.25">
      <c r="A37" s="172" t="s">
        <v>65</v>
      </c>
      <c r="B37" s="173">
        <v>21021</v>
      </c>
      <c r="C37" s="173">
        <v>7212</v>
      </c>
      <c r="D37" s="173">
        <v>13809</v>
      </c>
      <c r="E37" s="174">
        <v>3161</v>
      </c>
      <c r="F37" s="174">
        <v>1490</v>
      </c>
      <c r="G37" s="174">
        <v>1671</v>
      </c>
      <c r="H37" s="173">
        <v>17860</v>
      </c>
      <c r="I37" s="173">
        <v>5722</v>
      </c>
      <c r="J37" s="175">
        <v>12138</v>
      </c>
      <c r="K37" s="176">
        <v>52.22680860308494</v>
      </c>
      <c r="L37" s="177">
        <v>89.168162776780363</v>
      </c>
      <c r="M37" s="178">
        <v>47.141209424946453</v>
      </c>
    </row>
    <row r="38" spans="1:13" s="179" customFormat="1" ht="13.2" customHeight="1" x14ac:dyDescent="0.25">
      <c r="A38" s="180" t="s">
        <v>66</v>
      </c>
      <c r="B38" s="181">
        <v>30950</v>
      </c>
      <c r="C38" s="181">
        <v>10077</v>
      </c>
      <c r="D38" s="181">
        <v>20873</v>
      </c>
      <c r="E38" s="182">
        <v>4630</v>
      </c>
      <c r="F38" s="182">
        <v>2059</v>
      </c>
      <c r="G38" s="182">
        <v>2571</v>
      </c>
      <c r="H38" s="181">
        <v>26320</v>
      </c>
      <c r="I38" s="181">
        <v>8018</v>
      </c>
      <c r="J38" s="183">
        <v>18302</v>
      </c>
      <c r="K38" s="184">
        <v>48.277679298615432</v>
      </c>
      <c r="L38" s="185">
        <v>80.085569817191754</v>
      </c>
      <c r="M38" s="186">
        <v>43.809419735548026</v>
      </c>
    </row>
    <row r="39" spans="1:13" s="179" customFormat="1" ht="13.2" customHeight="1" x14ac:dyDescent="0.25">
      <c r="A39" s="180" t="s">
        <v>67</v>
      </c>
      <c r="B39" s="181">
        <v>9002</v>
      </c>
      <c r="C39" s="181">
        <v>3480</v>
      </c>
      <c r="D39" s="181">
        <v>5522</v>
      </c>
      <c r="E39" s="182">
        <v>1471</v>
      </c>
      <c r="F39" s="182">
        <v>717</v>
      </c>
      <c r="G39" s="182">
        <v>754</v>
      </c>
      <c r="H39" s="181">
        <v>7531</v>
      </c>
      <c r="I39" s="181">
        <v>2763</v>
      </c>
      <c r="J39" s="183">
        <v>4768</v>
      </c>
      <c r="K39" s="184">
        <v>63.020644693951468</v>
      </c>
      <c r="L39" s="185">
        <v>95.092838196286465</v>
      </c>
      <c r="M39" s="186">
        <v>57.948825503355707</v>
      </c>
    </row>
    <row r="40" spans="1:13" s="179" customFormat="1" ht="13.2" customHeight="1" x14ac:dyDescent="0.25">
      <c r="A40" s="180" t="s">
        <v>68</v>
      </c>
      <c r="B40" s="181">
        <v>12026</v>
      </c>
      <c r="C40" s="181">
        <v>4834</v>
      </c>
      <c r="D40" s="181">
        <v>7192</v>
      </c>
      <c r="E40" s="182">
        <v>1738</v>
      </c>
      <c r="F40" s="182">
        <v>887</v>
      </c>
      <c r="G40" s="182">
        <v>851</v>
      </c>
      <c r="H40" s="181">
        <v>10288</v>
      </c>
      <c r="I40" s="181">
        <v>3947</v>
      </c>
      <c r="J40" s="183">
        <v>6341</v>
      </c>
      <c r="K40" s="184">
        <v>67.213570634037822</v>
      </c>
      <c r="L40" s="185">
        <v>104.23031727379552</v>
      </c>
      <c r="M40" s="186">
        <v>62.245702570572469</v>
      </c>
    </row>
    <row r="41" spans="1:13" s="179" customFormat="1" ht="13.2" customHeight="1" x14ac:dyDescent="0.25">
      <c r="A41" s="187" t="s">
        <v>69</v>
      </c>
      <c r="B41" s="188">
        <v>43809</v>
      </c>
      <c r="C41" s="188">
        <v>15481</v>
      </c>
      <c r="D41" s="188">
        <v>28328</v>
      </c>
      <c r="E41" s="189">
        <v>5942</v>
      </c>
      <c r="F41" s="189">
        <v>2840</v>
      </c>
      <c r="G41" s="189">
        <v>3102</v>
      </c>
      <c r="H41" s="188">
        <v>37867</v>
      </c>
      <c r="I41" s="188">
        <v>12641</v>
      </c>
      <c r="J41" s="190">
        <v>25226</v>
      </c>
      <c r="K41" s="191">
        <v>54.649110420785085</v>
      </c>
      <c r="L41" s="192">
        <v>91.553836234687296</v>
      </c>
      <c r="M41" s="193">
        <v>50.110996590818999</v>
      </c>
    </row>
    <row r="42" spans="1:13" s="179" customFormat="1" ht="13.2" customHeight="1" x14ac:dyDescent="0.25">
      <c r="A42" s="194" t="s">
        <v>70</v>
      </c>
      <c r="B42" s="195">
        <v>116808</v>
      </c>
      <c r="C42" s="195">
        <v>41084</v>
      </c>
      <c r="D42" s="195">
        <v>75724</v>
      </c>
      <c r="E42" s="196">
        <v>16942</v>
      </c>
      <c r="F42" s="196">
        <v>7993</v>
      </c>
      <c r="G42" s="196">
        <v>8949</v>
      </c>
      <c r="H42" s="195">
        <v>99866</v>
      </c>
      <c r="I42" s="195">
        <v>33091</v>
      </c>
      <c r="J42" s="197">
        <v>66775</v>
      </c>
      <c r="K42" s="198">
        <v>54.254925783107076</v>
      </c>
      <c r="L42" s="199">
        <v>89.31724214996089</v>
      </c>
      <c r="M42" s="200">
        <v>49.555971546237366</v>
      </c>
    </row>
    <row r="43" spans="1:13" s="179" customFormat="1" ht="6" customHeight="1" x14ac:dyDescent="0.25">
      <c r="A43" s="168"/>
      <c r="B43" s="169"/>
      <c r="C43" s="169"/>
      <c r="D43" s="169"/>
      <c r="E43" s="169"/>
      <c r="F43" s="169"/>
      <c r="G43" s="169"/>
      <c r="H43" s="169"/>
      <c r="I43" s="169"/>
      <c r="J43" s="169"/>
      <c r="K43" s="203"/>
      <c r="L43" s="203"/>
      <c r="M43" s="203"/>
    </row>
    <row r="44" spans="1:13" s="179" customFormat="1" ht="13.2" customHeight="1" x14ac:dyDescent="0.25">
      <c r="A44" s="172" t="s">
        <v>71</v>
      </c>
      <c r="B44" s="173">
        <v>8183</v>
      </c>
      <c r="C44" s="173">
        <v>3297</v>
      </c>
      <c r="D44" s="173">
        <v>4886</v>
      </c>
      <c r="E44" s="174">
        <v>1114</v>
      </c>
      <c r="F44" s="174">
        <v>550</v>
      </c>
      <c r="G44" s="174">
        <v>564</v>
      </c>
      <c r="H44" s="173">
        <v>7069</v>
      </c>
      <c r="I44" s="173">
        <v>2747</v>
      </c>
      <c r="J44" s="175">
        <v>4322</v>
      </c>
      <c r="K44" s="176">
        <v>67.47851002865329</v>
      </c>
      <c r="L44" s="177">
        <v>97.517730496453908</v>
      </c>
      <c r="M44" s="178">
        <v>63.558537714021291</v>
      </c>
    </row>
    <row r="45" spans="1:13" s="179" customFormat="1" ht="13.2" customHeight="1" x14ac:dyDescent="0.25">
      <c r="A45" s="180" t="s">
        <v>72</v>
      </c>
      <c r="B45" s="181">
        <v>13453</v>
      </c>
      <c r="C45" s="181">
        <v>5454</v>
      </c>
      <c r="D45" s="181">
        <v>7999</v>
      </c>
      <c r="E45" s="182">
        <v>2016</v>
      </c>
      <c r="F45" s="182">
        <v>1041</v>
      </c>
      <c r="G45" s="182">
        <v>975</v>
      </c>
      <c r="H45" s="181">
        <v>11437</v>
      </c>
      <c r="I45" s="181">
        <v>4413</v>
      </c>
      <c r="J45" s="183">
        <v>7024</v>
      </c>
      <c r="K45" s="184">
        <v>68.183522940367553</v>
      </c>
      <c r="L45" s="185">
        <v>106.76923076923077</v>
      </c>
      <c r="M45" s="186">
        <v>62.827448747152616</v>
      </c>
    </row>
    <row r="46" spans="1:13" s="179" customFormat="1" ht="13.2" customHeight="1" x14ac:dyDescent="0.25">
      <c r="A46" s="180" t="s">
        <v>73</v>
      </c>
      <c r="B46" s="181">
        <v>20689</v>
      </c>
      <c r="C46" s="181">
        <v>8637</v>
      </c>
      <c r="D46" s="181">
        <v>12052</v>
      </c>
      <c r="E46" s="182">
        <v>2912</v>
      </c>
      <c r="F46" s="182">
        <v>1487</v>
      </c>
      <c r="G46" s="182">
        <v>1425</v>
      </c>
      <c r="H46" s="181">
        <v>17777</v>
      </c>
      <c r="I46" s="181">
        <v>7150</v>
      </c>
      <c r="J46" s="183">
        <v>10627</v>
      </c>
      <c r="K46" s="184">
        <v>71.664454032525725</v>
      </c>
      <c r="L46" s="185">
        <v>104.35087719298247</v>
      </c>
      <c r="M46" s="186">
        <v>67.281452902982963</v>
      </c>
    </row>
    <row r="47" spans="1:13" s="179" customFormat="1" ht="13.2" customHeight="1" x14ac:dyDescent="0.25">
      <c r="A47" s="180" t="s">
        <v>74</v>
      </c>
      <c r="B47" s="181">
        <v>6277</v>
      </c>
      <c r="C47" s="181">
        <v>2601</v>
      </c>
      <c r="D47" s="181">
        <v>3676</v>
      </c>
      <c r="E47" s="182">
        <v>1044</v>
      </c>
      <c r="F47" s="182">
        <v>492</v>
      </c>
      <c r="G47" s="182">
        <v>552</v>
      </c>
      <c r="H47" s="181">
        <v>5233</v>
      </c>
      <c r="I47" s="181">
        <v>2109</v>
      </c>
      <c r="J47" s="183">
        <v>3124</v>
      </c>
      <c r="K47" s="184">
        <v>70.756256800870503</v>
      </c>
      <c r="L47" s="185">
        <v>89.130434782608688</v>
      </c>
      <c r="M47" s="186">
        <v>67.509603072983353</v>
      </c>
    </row>
    <row r="48" spans="1:13" s="179" customFormat="1" ht="13.2" customHeight="1" x14ac:dyDescent="0.25">
      <c r="A48" s="180" t="s">
        <v>75</v>
      </c>
      <c r="B48" s="181">
        <v>16159</v>
      </c>
      <c r="C48" s="181">
        <v>6448</v>
      </c>
      <c r="D48" s="181">
        <v>9711</v>
      </c>
      <c r="E48" s="182">
        <v>2753</v>
      </c>
      <c r="F48" s="182">
        <v>1326</v>
      </c>
      <c r="G48" s="182">
        <v>1427</v>
      </c>
      <c r="H48" s="181">
        <v>13406</v>
      </c>
      <c r="I48" s="181">
        <v>5122</v>
      </c>
      <c r="J48" s="183">
        <v>8284</v>
      </c>
      <c r="K48" s="184">
        <v>66.398929049531461</v>
      </c>
      <c r="L48" s="185">
        <v>92.922214435879468</v>
      </c>
      <c r="M48" s="186">
        <v>61.830033800096572</v>
      </c>
    </row>
    <row r="49" spans="1:13" s="179" customFormat="1" ht="13.2" customHeight="1" x14ac:dyDescent="0.25">
      <c r="A49" s="180" t="s">
        <v>76</v>
      </c>
      <c r="B49" s="181">
        <v>4777</v>
      </c>
      <c r="C49" s="181">
        <v>2001</v>
      </c>
      <c r="D49" s="181">
        <v>2776</v>
      </c>
      <c r="E49" s="182">
        <v>731</v>
      </c>
      <c r="F49" s="182">
        <v>384</v>
      </c>
      <c r="G49" s="182">
        <v>347</v>
      </c>
      <c r="H49" s="181">
        <v>4046</v>
      </c>
      <c r="I49" s="181">
        <v>1617</v>
      </c>
      <c r="J49" s="183">
        <v>2429</v>
      </c>
      <c r="K49" s="184">
        <v>72.082132564841501</v>
      </c>
      <c r="L49" s="185">
        <v>110.6628242074928</v>
      </c>
      <c r="M49" s="186">
        <v>66.570605187319885</v>
      </c>
    </row>
    <row r="50" spans="1:13" s="179" customFormat="1" ht="13.2" customHeight="1" x14ac:dyDescent="0.25">
      <c r="A50" s="180" t="s">
        <v>77</v>
      </c>
      <c r="B50" s="181">
        <v>2628</v>
      </c>
      <c r="C50" s="181">
        <v>1236</v>
      </c>
      <c r="D50" s="181">
        <v>1392</v>
      </c>
      <c r="E50" s="182">
        <v>512</v>
      </c>
      <c r="F50" s="182">
        <v>299</v>
      </c>
      <c r="G50" s="182">
        <v>213</v>
      </c>
      <c r="H50" s="181">
        <v>2116</v>
      </c>
      <c r="I50" s="181">
        <v>937</v>
      </c>
      <c r="J50" s="183">
        <v>1179</v>
      </c>
      <c r="K50" s="184">
        <v>88.793103448275872</v>
      </c>
      <c r="L50" s="185">
        <v>140.3755868544601</v>
      </c>
      <c r="M50" s="186">
        <v>79.47413061916879</v>
      </c>
    </row>
    <row r="51" spans="1:13" s="179" customFormat="1" ht="13.2" customHeight="1" x14ac:dyDescent="0.25">
      <c r="A51" s="180" t="s">
        <v>78</v>
      </c>
      <c r="B51" s="181">
        <v>21628</v>
      </c>
      <c r="C51" s="181">
        <v>8543</v>
      </c>
      <c r="D51" s="181">
        <v>13085</v>
      </c>
      <c r="E51" s="182">
        <v>3612</v>
      </c>
      <c r="F51" s="182">
        <v>1727</v>
      </c>
      <c r="G51" s="182">
        <v>1885</v>
      </c>
      <c r="H51" s="181">
        <v>18016</v>
      </c>
      <c r="I51" s="181">
        <v>6816</v>
      </c>
      <c r="J51" s="183">
        <v>11200</v>
      </c>
      <c r="K51" s="184">
        <v>65.288498280473831</v>
      </c>
      <c r="L51" s="185">
        <v>91.618037135278513</v>
      </c>
      <c r="M51" s="186">
        <v>60.857142857142854</v>
      </c>
    </row>
    <row r="52" spans="1:13" s="179" customFormat="1" ht="13.2" customHeight="1" x14ac:dyDescent="0.25">
      <c r="A52" s="187" t="s">
        <v>79</v>
      </c>
      <c r="B52" s="188">
        <v>8211</v>
      </c>
      <c r="C52" s="188">
        <v>3406</v>
      </c>
      <c r="D52" s="188">
        <v>4805</v>
      </c>
      <c r="E52" s="189">
        <v>1173</v>
      </c>
      <c r="F52" s="189">
        <v>532</v>
      </c>
      <c r="G52" s="189">
        <v>641</v>
      </c>
      <c r="H52" s="188">
        <v>7038</v>
      </c>
      <c r="I52" s="188">
        <v>2874</v>
      </c>
      <c r="J52" s="190">
        <v>4164</v>
      </c>
      <c r="K52" s="191">
        <v>70.884495317377727</v>
      </c>
      <c r="L52" s="192">
        <v>82.995319812792516</v>
      </c>
      <c r="M52" s="193">
        <v>69.020172910662822</v>
      </c>
    </row>
    <row r="53" spans="1:13" s="179" customFormat="1" ht="13.2" customHeight="1" x14ac:dyDescent="0.25">
      <c r="A53" s="194" t="s">
        <v>80</v>
      </c>
      <c r="B53" s="195">
        <v>102005</v>
      </c>
      <c r="C53" s="195">
        <v>41623</v>
      </c>
      <c r="D53" s="195">
        <v>60382</v>
      </c>
      <c r="E53" s="196">
        <v>15867</v>
      </c>
      <c r="F53" s="196">
        <v>7838</v>
      </c>
      <c r="G53" s="196">
        <v>8029</v>
      </c>
      <c r="H53" s="195">
        <v>86138</v>
      </c>
      <c r="I53" s="195">
        <v>33785</v>
      </c>
      <c r="J53" s="197">
        <v>52353</v>
      </c>
      <c r="K53" s="198">
        <v>68.932794541419625</v>
      </c>
      <c r="L53" s="199">
        <v>97.621123427575043</v>
      </c>
      <c r="M53" s="200">
        <v>64.533073558344313</v>
      </c>
    </row>
    <row r="54" spans="1:13" s="179" customFormat="1" ht="6" customHeight="1" x14ac:dyDescent="0.25">
      <c r="A54" s="168"/>
      <c r="B54" s="169"/>
      <c r="C54" s="169"/>
      <c r="D54" s="169"/>
      <c r="E54" s="169"/>
      <c r="F54" s="169"/>
      <c r="G54" s="169"/>
      <c r="H54" s="169"/>
      <c r="I54" s="169"/>
      <c r="J54" s="169"/>
      <c r="K54" s="203"/>
      <c r="L54" s="203"/>
      <c r="M54" s="203"/>
    </row>
    <row r="55" spans="1:13" s="179" customFormat="1" ht="13.2" customHeight="1" x14ac:dyDescent="0.25">
      <c r="A55" s="172" t="s">
        <v>81</v>
      </c>
      <c r="B55" s="173">
        <v>240513</v>
      </c>
      <c r="C55" s="173">
        <v>101583</v>
      </c>
      <c r="D55" s="173">
        <v>138930</v>
      </c>
      <c r="E55" s="174">
        <v>31365</v>
      </c>
      <c r="F55" s="174">
        <v>15837</v>
      </c>
      <c r="G55" s="174">
        <v>15528</v>
      </c>
      <c r="H55" s="173">
        <v>209148</v>
      </c>
      <c r="I55" s="173">
        <v>85746</v>
      </c>
      <c r="J55" s="175">
        <v>123402</v>
      </c>
      <c r="K55" s="176">
        <v>73.118117037356939</v>
      </c>
      <c r="L55" s="177">
        <v>101.98995363214837</v>
      </c>
      <c r="M55" s="178">
        <v>69.485097486264408</v>
      </c>
    </row>
    <row r="56" spans="1:13" s="179" customFormat="1" ht="13.2" customHeight="1" x14ac:dyDescent="0.25">
      <c r="A56" s="180" t="s">
        <v>82</v>
      </c>
      <c r="B56" s="181">
        <v>28524</v>
      </c>
      <c r="C56" s="181">
        <v>12270</v>
      </c>
      <c r="D56" s="181">
        <v>16254</v>
      </c>
      <c r="E56" s="182">
        <v>4393</v>
      </c>
      <c r="F56" s="182">
        <v>2263</v>
      </c>
      <c r="G56" s="182">
        <v>2130</v>
      </c>
      <c r="H56" s="181">
        <v>24131</v>
      </c>
      <c r="I56" s="181">
        <v>10007</v>
      </c>
      <c r="J56" s="183">
        <v>14124</v>
      </c>
      <c r="K56" s="184">
        <v>75.489110372831306</v>
      </c>
      <c r="L56" s="185">
        <v>106.24413145539906</v>
      </c>
      <c r="M56" s="186">
        <v>70.851033701500981</v>
      </c>
    </row>
    <row r="57" spans="1:13" s="179" customFormat="1" ht="13.2" customHeight="1" x14ac:dyDescent="0.25">
      <c r="A57" s="180" t="s">
        <v>83</v>
      </c>
      <c r="B57" s="181">
        <v>15789</v>
      </c>
      <c r="C57" s="181">
        <v>6538</v>
      </c>
      <c r="D57" s="181">
        <v>9251</v>
      </c>
      <c r="E57" s="182">
        <v>2648</v>
      </c>
      <c r="F57" s="182">
        <v>1335</v>
      </c>
      <c r="G57" s="182">
        <v>1313</v>
      </c>
      <c r="H57" s="181">
        <v>13141</v>
      </c>
      <c r="I57" s="181">
        <v>5203</v>
      </c>
      <c r="J57" s="183">
        <v>7938</v>
      </c>
      <c r="K57" s="184">
        <v>70.673440709112541</v>
      </c>
      <c r="L57" s="185">
        <v>101.67555217060166</v>
      </c>
      <c r="M57" s="186">
        <v>65.54547745023936</v>
      </c>
    </row>
    <row r="58" spans="1:13" s="179" customFormat="1" ht="13.2" customHeight="1" x14ac:dyDescent="0.25">
      <c r="A58" s="187" t="s">
        <v>84</v>
      </c>
      <c r="B58" s="188">
        <v>38410</v>
      </c>
      <c r="C58" s="188">
        <v>15836</v>
      </c>
      <c r="D58" s="188">
        <v>22574</v>
      </c>
      <c r="E58" s="189">
        <v>5635</v>
      </c>
      <c r="F58" s="189">
        <v>2803</v>
      </c>
      <c r="G58" s="189">
        <v>2832</v>
      </c>
      <c r="H58" s="188">
        <v>32775</v>
      </c>
      <c r="I58" s="188">
        <v>13033</v>
      </c>
      <c r="J58" s="190">
        <v>19742</v>
      </c>
      <c r="K58" s="191">
        <v>70.151501727651279</v>
      </c>
      <c r="L58" s="192">
        <v>98.975988700564983</v>
      </c>
      <c r="M58" s="193">
        <v>66.016614324789785</v>
      </c>
    </row>
    <row r="59" spans="1:13" s="179" customFormat="1" ht="13.2" customHeight="1" x14ac:dyDescent="0.25">
      <c r="A59" s="194" t="s">
        <v>85</v>
      </c>
      <c r="B59" s="195">
        <v>323236</v>
      </c>
      <c r="C59" s="195">
        <v>136227</v>
      </c>
      <c r="D59" s="195">
        <v>187009</v>
      </c>
      <c r="E59" s="196">
        <v>44041</v>
      </c>
      <c r="F59" s="196">
        <v>22238</v>
      </c>
      <c r="G59" s="196">
        <v>21803</v>
      </c>
      <c r="H59" s="195">
        <v>279195</v>
      </c>
      <c r="I59" s="195">
        <v>113989</v>
      </c>
      <c r="J59" s="197">
        <v>165206</v>
      </c>
      <c r="K59" s="198">
        <v>72.84515718494832</v>
      </c>
      <c r="L59" s="199">
        <v>101.99513828372243</v>
      </c>
      <c r="M59" s="200">
        <v>68.998099342638881</v>
      </c>
    </row>
    <row r="60" spans="1:13" s="179" customFormat="1" ht="6" customHeight="1" x14ac:dyDescent="0.25">
      <c r="A60" s="168"/>
      <c r="B60" s="169"/>
      <c r="C60" s="169"/>
      <c r="D60" s="169"/>
      <c r="E60" s="169"/>
      <c r="F60" s="169"/>
      <c r="G60" s="169"/>
      <c r="H60" s="169"/>
      <c r="I60" s="169"/>
      <c r="J60" s="169"/>
      <c r="K60" s="203"/>
      <c r="L60" s="203"/>
      <c r="M60" s="203"/>
    </row>
    <row r="61" spans="1:13" s="179" customFormat="1" ht="13.2" customHeight="1" x14ac:dyDescent="0.25">
      <c r="A61" s="172" t="s">
        <v>86</v>
      </c>
      <c r="B61" s="173">
        <v>118842</v>
      </c>
      <c r="C61" s="173">
        <v>46949</v>
      </c>
      <c r="D61" s="173">
        <v>71893</v>
      </c>
      <c r="E61" s="174">
        <v>14002</v>
      </c>
      <c r="F61" s="174">
        <v>6827</v>
      </c>
      <c r="G61" s="174">
        <v>7175</v>
      </c>
      <c r="H61" s="173">
        <v>104840</v>
      </c>
      <c r="I61" s="173">
        <v>40122</v>
      </c>
      <c r="J61" s="175">
        <v>64718</v>
      </c>
      <c r="K61" s="176">
        <v>65.303993434687655</v>
      </c>
      <c r="L61" s="177">
        <v>95.149825783972133</v>
      </c>
      <c r="M61" s="178">
        <v>61.995117278037029</v>
      </c>
    </row>
    <row r="62" spans="1:13" s="179" customFormat="1" ht="13.2" customHeight="1" x14ac:dyDescent="0.25">
      <c r="A62" s="180" t="s">
        <v>87</v>
      </c>
      <c r="B62" s="181">
        <v>31376</v>
      </c>
      <c r="C62" s="181">
        <v>11993</v>
      </c>
      <c r="D62" s="181">
        <v>19383</v>
      </c>
      <c r="E62" s="182">
        <v>4262</v>
      </c>
      <c r="F62" s="182">
        <v>2081</v>
      </c>
      <c r="G62" s="182">
        <v>2181</v>
      </c>
      <c r="H62" s="181">
        <v>27114</v>
      </c>
      <c r="I62" s="181">
        <v>9912</v>
      </c>
      <c r="J62" s="183">
        <v>17202</v>
      </c>
      <c r="K62" s="184">
        <v>61.873806944229479</v>
      </c>
      <c r="L62" s="185">
        <v>95.414947271893624</v>
      </c>
      <c r="M62" s="186">
        <v>57.621206836414373</v>
      </c>
    </row>
    <row r="63" spans="1:13" s="179" customFormat="1" ht="13.2" customHeight="1" x14ac:dyDescent="0.25">
      <c r="A63" s="187" t="s">
        <v>88</v>
      </c>
      <c r="B63" s="188">
        <v>139725</v>
      </c>
      <c r="C63" s="188">
        <v>53920</v>
      </c>
      <c r="D63" s="188">
        <v>85805</v>
      </c>
      <c r="E63" s="189">
        <v>18305</v>
      </c>
      <c r="F63" s="189">
        <v>8838</v>
      </c>
      <c r="G63" s="189">
        <v>9467</v>
      </c>
      <c r="H63" s="188">
        <v>121420</v>
      </c>
      <c r="I63" s="188">
        <v>45082</v>
      </c>
      <c r="J63" s="190">
        <v>76338</v>
      </c>
      <c r="K63" s="191">
        <v>62.840160829788474</v>
      </c>
      <c r="L63" s="192">
        <v>93.35586775113552</v>
      </c>
      <c r="M63" s="193">
        <v>59.055778249364664</v>
      </c>
    </row>
    <row r="64" spans="1:13" s="179" customFormat="1" ht="13.2" customHeight="1" x14ac:dyDescent="0.25">
      <c r="A64" s="194" t="s">
        <v>89</v>
      </c>
      <c r="B64" s="195">
        <v>289943</v>
      </c>
      <c r="C64" s="195">
        <v>112862</v>
      </c>
      <c r="D64" s="195">
        <v>177081</v>
      </c>
      <c r="E64" s="196">
        <v>36569</v>
      </c>
      <c r="F64" s="196">
        <v>17746</v>
      </c>
      <c r="G64" s="196">
        <v>18823</v>
      </c>
      <c r="H64" s="195">
        <v>253374</v>
      </c>
      <c r="I64" s="195">
        <v>95116</v>
      </c>
      <c r="J64" s="197">
        <v>158258</v>
      </c>
      <c r="K64" s="198">
        <v>63.734675092189455</v>
      </c>
      <c r="L64" s="199">
        <v>94.278276576528725</v>
      </c>
      <c r="M64" s="200">
        <v>60.101858989750909</v>
      </c>
    </row>
    <row r="65" spans="1:13" s="179" customFormat="1" ht="6" customHeight="1" x14ac:dyDescent="0.25">
      <c r="A65" s="168"/>
      <c r="B65" s="169"/>
      <c r="C65" s="169"/>
      <c r="D65" s="169"/>
      <c r="E65" s="169"/>
      <c r="F65" s="169"/>
      <c r="G65" s="169"/>
      <c r="H65" s="169"/>
      <c r="I65" s="169"/>
      <c r="J65" s="169"/>
      <c r="K65" s="203"/>
      <c r="L65" s="203"/>
      <c r="M65" s="203"/>
    </row>
    <row r="66" spans="1:13" s="179" customFormat="1" ht="13.2" customHeight="1" x14ac:dyDescent="0.25">
      <c r="A66" s="172" t="s">
        <v>90</v>
      </c>
      <c r="B66" s="173">
        <v>42037</v>
      </c>
      <c r="C66" s="173">
        <v>14461</v>
      </c>
      <c r="D66" s="173">
        <v>27576</v>
      </c>
      <c r="E66" s="174">
        <v>6590</v>
      </c>
      <c r="F66" s="174">
        <v>2974</v>
      </c>
      <c r="G66" s="174">
        <v>3616</v>
      </c>
      <c r="H66" s="173">
        <v>35447</v>
      </c>
      <c r="I66" s="173">
        <v>11487</v>
      </c>
      <c r="J66" s="175">
        <v>23960</v>
      </c>
      <c r="K66" s="176">
        <v>52.440527995358281</v>
      </c>
      <c r="L66" s="177">
        <v>82.245575221238937</v>
      </c>
      <c r="M66" s="178">
        <v>47.942404006677798</v>
      </c>
    </row>
    <row r="67" spans="1:13" s="179" customFormat="1" ht="13.2" customHeight="1" x14ac:dyDescent="0.25">
      <c r="A67" s="187" t="s">
        <v>91</v>
      </c>
      <c r="B67" s="188">
        <v>22333</v>
      </c>
      <c r="C67" s="188">
        <v>8916</v>
      </c>
      <c r="D67" s="188">
        <v>13417</v>
      </c>
      <c r="E67" s="189">
        <v>3556</v>
      </c>
      <c r="F67" s="189">
        <v>1652</v>
      </c>
      <c r="G67" s="189">
        <v>1904</v>
      </c>
      <c r="H67" s="188">
        <v>18777</v>
      </c>
      <c r="I67" s="188">
        <v>7264</v>
      </c>
      <c r="J67" s="190">
        <v>11513</v>
      </c>
      <c r="K67" s="191">
        <v>66.453007378698672</v>
      </c>
      <c r="L67" s="192">
        <v>86.764705882352942</v>
      </c>
      <c r="M67" s="193">
        <v>63.093893859115781</v>
      </c>
    </row>
    <row r="68" spans="1:13" s="179" customFormat="1" ht="13.2" customHeight="1" x14ac:dyDescent="0.25">
      <c r="A68" s="194" t="s">
        <v>92</v>
      </c>
      <c r="B68" s="195">
        <v>64370</v>
      </c>
      <c r="C68" s="195">
        <v>23377</v>
      </c>
      <c r="D68" s="195">
        <v>40993</v>
      </c>
      <c r="E68" s="196">
        <v>10146</v>
      </c>
      <c r="F68" s="196">
        <v>4626</v>
      </c>
      <c r="G68" s="196">
        <v>5520</v>
      </c>
      <c r="H68" s="195">
        <v>54224</v>
      </c>
      <c r="I68" s="195">
        <v>18751</v>
      </c>
      <c r="J68" s="197">
        <v>35473</v>
      </c>
      <c r="K68" s="198">
        <v>57.026809455272854</v>
      </c>
      <c r="L68" s="199">
        <v>83.804347826086953</v>
      </c>
      <c r="M68" s="200">
        <v>52.859921630535901</v>
      </c>
    </row>
    <row r="69" spans="1:13" s="179" customFormat="1" ht="6" customHeight="1" x14ac:dyDescent="0.25">
      <c r="A69" s="168"/>
      <c r="B69" s="169"/>
      <c r="C69" s="169"/>
      <c r="D69" s="169"/>
      <c r="E69" s="169"/>
      <c r="F69" s="169"/>
      <c r="G69" s="169"/>
      <c r="H69" s="169"/>
      <c r="I69" s="169"/>
      <c r="J69" s="169"/>
      <c r="K69" s="203"/>
      <c r="L69" s="203"/>
      <c r="M69" s="203"/>
    </row>
    <row r="70" spans="1:13" s="179" customFormat="1" ht="13.2" customHeight="1" x14ac:dyDescent="0.25">
      <c r="A70" s="172" t="s">
        <v>93</v>
      </c>
      <c r="B70" s="173">
        <v>44469</v>
      </c>
      <c r="C70" s="173">
        <v>18717</v>
      </c>
      <c r="D70" s="173">
        <v>25752</v>
      </c>
      <c r="E70" s="174">
        <v>5104</v>
      </c>
      <c r="F70" s="174">
        <v>2536</v>
      </c>
      <c r="G70" s="174">
        <v>2568</v>
      </c>
      <c r="H70" s="173">
        <v>39365</v>
      </c>
      <c r="I70" s="173">
        <v>16181</v>
      </c>
      <c r="J70" s="175">
        <v>23184</v>
      </c>
      <c r="K70" s="176">
        <v>72.681733457595527</v>
      </c>
      <c r="L70" s="177">
        <v>98.753894080996886</v>
      </c>
      <c r="M70" s="178">
        <v>69.793823326432019</v>
      </c>
    </row>
    <row r="71" spans="1:13" s="179" customFormat="1" ht="13.2" customHeight="1" x14ac:dyDescent="0.25">
      <c r="A71" s="180" t="s">
        <v>94</v>
      </c>
      <c r="B71" s="181">
        <v>11215</v>
      </c>
      <c r="C71" s="181">
        <v>4844</v>
      </c>
      <c r="D71" s="181">
        <v>6371</v>
      </c>
      <c r="E71" s="182">
        <v>1451</v>
      </c>
      <c r="F71" s="182">
        <v>697</v>
      </c>
      <c r="G71" s="182">
        <v>754</v>
      </c>
      <c r="H71" s="181">
        <v>9764</v>
      </c>
      <c r="I71" s="181">
        <v>4147</v>
      </c>
      <c r="J71" s="183">
        <v>5617</v>
      </c>
      <c r="K71" s="184">
        <v>76.032020091037509</v>
      </c>
      <c r="L71" s="185">
        <v>92.440318302387269</v>
      </c>
      <c r="M71" s="186">
        <v>73.829446323660321</v>
      </c>
    </row>
    <row r="72" spans="1:13" s="179" customFormat="1" ht="13.2" customHeight="1" x14ac:dyDescent="0.25">
      <c r="A72" s="180" t="s">
        <v>95</v>
      </c>
      <c r="B72" s="181">
        <v>13547</v>
      </c>
      <c r="C72" s="181">
        <v>5745</v>
      </c>
      <c r="D72" s="181">
        <v>7802</v>
      </c>
      <c r="E72" s="182">
        <v>1648</v>
      </c>
      <c r="F72" s="182">
        <v>810</v>
      </c>
      <c r="G72" s="182">
        <v>838</v>
      </c>
      <c r="H72" s="181">
        <v>11899</v>
      </c>
      <c r="I72" s="181">
        <v>4935</v>
      </c>
      <c r="J72" s="183">
        <v>6964</v>
      </c>
      <c r="K72" s="184">
        <v>73.634965393488855</v>
      </c>
      <c r="L72" s="185">
        <v>96.658711217183765</v>
      </c>
      <c r="M72" s="186">
        <v>70.864445720850085</v>
      </c>
    </row>
    <row r="73" spans="1:13" s="179" customFormat="1" ht="13.2" customHeight="1" x14ac:dyDescent="0.25">
      <c r="A73" s="187" t="s">
        <v>96</v>
      </c>
      <c r="B73" s="188">
        <v>42800</v>
      </c>
      <c r="C73" s="188">
        <v>18015</v>
      </c>
      <c r="D73" s="188">
        <v>24785</v>
      </c>
      <c r="E73" s="189">
        <v>4846</v>
      </c>
      <c r="F73" s="189">
        <v>2463</v>
      </c>
      <c r="G73" s="189">
        <v>2383</v>
      </c>
      <c r="H73" s="188">
        <v>37954</v>
      </c>
      <c r="I73" s="188">
        <v>15552</v>
      </c>
      <c r="J73" s="190">
        <v>22402</v>
      </c>
      <c r="K73" s="191">
        <v>72.68509178938875</v>
      </c>
      <c r="L73" s="192">
        <v>103.35711288292069</v>
      </c>
      <c r="M73" s="193">
        <v>69.422373002410495</v>
      </c>
    </row>
    <row r="74" spans="1:13" s="179" customFormat="1" ht="13.2" customHeight="1" x14ac:dyDescent="0.25">
      <c r="A74" s="194" t="s">
        <v>97</v>
      </c>
      <c r="B74" s="195">
        <v>112031</v>
      </c>
      <c r="C74" s="195">
        <v>47321</v>
      </c>
      <c r="D74" s="195">
        <v>64710</v>
      </c>
      <c r="E74" s="196">
        <v>13049</v>
      </c>
      <c r="F74" s="196">
        <v>6506</v>
      </c>
      <c r="G74" s="196">
        <v>6543</v>
      </c>
      <c r="H74" s="195">
        <v>98982</v>
      </c>
      <c r="I74" s="195">
        <v>40815</v>
      </c>
      <c r="J74" s="197">
        <v>58167</v>
      </c>
      <c r="K74" s="198">
        <v>73.127800958120844</v>
      </c>
      <c r="L74" s="199">
        <v>99.434510163533545</v>
      </c>
      <c r="M74" s="200">
        <v>70.168652328639951</v>
      </c>
    </row>
    <row r="75" spans="1:13" s="179" customFormat="1" ht="6" customHeight="1" x14ac:dyDescent="0.25">
      <c r="A75" s="168"/>
      <c r="B75" s="169"/>
      <c r="C75" s="169"/>
      <c r="D75" s="169"/>
      <c r="E75" s="169"/>
      <c r="F75" s="169"/>
      <c r="G75" s="169"/>
      <c r="H75" s="169"/>
      <c r="I75" s="169"/>
      <c r="J75" s="169"/>
      <c r="K75" s="203"/>
      <c r="L75" s="203"/>
      <c r="M75" s="203"/>
    </row>
    <row r="76" spans="1:13" s="179" customFormat="1" ht="13.2" customHeight="1" x14ac:dyDescent="0.25">
      <c r="A76" s="194" t="s">
        <v>98</v>
      </c>
      <c r="B76" s="195">
        <v>274930</v>
      </c>
      <c r="C76" s="195">
        <v>112173</v>
      </c>
      <c r="D76" s="195">
        <v>162757</v>
      </c>
      <c r="E76" s="196">
        <v>38991</v>
      </c>
      <c r="F76" s="196">
        <v>19517</v>
      </c>
      <c r="G76" s="196">
        <v>19474</v>
      </c>
      <c r="H76" s="195">
        <v>235939</v>
      </c>
      <c r="I76" s="195">
        <v>92656</v>
      </c>
      <c r="J76" s="197">
        <v>143283</v>
      </c>
      <c r="K76" s="198">
        <v>68.920537979933272</v>
      </c>
      <c r="L76" s="199">
        <v>100.22080723015303</v>
      </c>
      <c r="M76" s="200">
        <v>64.666429374035999</v>
      </c>
    </row>
    <row r="77" spans="1:13" s="179" customFormat="1" ht="6" customHeight="1" x14ac:dyDescent="0.25">
      <c r="A77" s="168"/>
      <c r="B77" s="169"/>
      <c r="C77" s="169"/>
      <c r="D77" s="169"/>
      <c r="E77" s="169"/>
      <c r="F77" s="169"/>
      <c r="G77" s="169"/>
      <c r="H77" s="169"/>
      <c r="I77" s="169"/>
      <c r="J77" s="169"/>
      <c r="K77" s="203"/>
      <c r="L77" s="203"/>
      <c r="M77" s="203"/>
    </row>
    <row r="78" spans="1:13" s="179" customFormat="1" ht="13.2" customHeight="1" x14ac:dyDescent="0.25">
      <c r="A78" s="194" t="s">
        <v>99</v>
      </c>
      <c r="B78" s="195">
        <v>73481</v>
      </c>
      <c r="C78" s="195">
        <v>27959</v>
      </c>
      <c r="D78" s="195">
        <v>45522</v>
      </c>
      <c r="E78" s="196">
        <v>13409</v>
      </c>
      <c r="F78" s="196">
        <v>6380</v>
      </c>
      <c r="G78" s="196">
        <v>7029</v>
      </c>
      <c r="H78" s="195">
        <v>60072</v>
      </c>
      <c r="I78" s="195">
        <v>21579</v>
      </c>
      <c r="J78" s="197">
        <v>38493</v>
      </c>
      <c r="K78" s="198">
        <v>61.418654716400859</v>
      </c>
      <c r="L78" s="199">
        <v>90.766823161189365</v>
      </c>
      <c r="M78" s="200">
        <v>56.059543293585847</v>
      </c>
    </row>
    <row r="79" spans="1:13" s="179" customFormat="1" ht="6" customHeight="1" x14ac:dyDescent="0.25">
      <c r="A79" s="168"/>
      <c r="B79" s="169"/>
      <c r="C79" s="169"/>
      <c r="D79" s="169"/>
      <c r="E79" s="169"/>
      <c r="F79" s="169"/>
      <c r="G79" s="169"/>
      <c r="H79" s="169"/>
      <c r="I79" s="169"/>
      <c r="J79" s="169"/>
      <c r="K79" s="203"/>
      <c r="L79" s="203"/>
      <c r="M79" s="203"/>
    </row>
    <row r="80" spans="1:13" s="179" customFormat="1" ht="13.2" customHeight="1" x14ac:dyDescent="0.25">
      <c r="A80" s="194" t="s">
        <v>100</v>
      </c>
      <c r="B80" s="195">
        <v>29483</v>
      </c>
      <c r="C80" s="195">
        <v>11644</v>
      </c>
      <c r="D80" s="195">
        <v>17839</v>
      </c>
      <c r="E80" s="196">
        <v>5205</v>
      </c>
      <c r="F80" s="196">
        <v>2489</v>
      </c>
      <c r="G80" s="196">
        <v>2716</v>
      </c>
      <c r="H80" s="195">
        <v>24278</v>
      </c>
      <c r="I80" s="195">
        <v>9155</v>
      </c>
      <c r="J80" s="197">
        <v>15123</v>
      </c>
      <c r="K80" s="198">
        <v>65.272717080553846</v>
      </c>
      <c r="L80" s="199">
        <v>91.642120765832104</v>
      </c>
      <c r="M80" s="200">
        <v>60.536930503207032</v>
      </c>
    </row>
    <row r="81" spans="1:13" s="179" customFormat="1" ht="6" customHeight="1" x14ac:dyDescent="0.25">
      <c r="A81" s="168"/>
      <c r="B81" s="169"/>
      <c r="C81" s="169"/>
      <c r="D81" s="169"/>
      <c r="E81" s="169"/>
      <c r="F81" s="169"/>
      <c r="G81" s="169"/>
      <c r="H81" s="169"/>
      <c r="I81" s="169"/>
      <c r="J81" s="169"/>
      <c r="K81" s="203"/>
      <c r="L81" s="203"/>
      <c r="M81" s="203"/>
    </row>
    <row r="82" spans="1:13" s="179" customFormat="1" ht="13.2" customHeight="1" x14ac:dyDescent="0.25">
      <c r="A82" s="172" t="s">
        <v>101</v>
      </c>
      <c r="B82" s="173">
        <v>18332</v>
      </c>
      <c r="C82" s="173">
        <v>7580</v>
      </c>
      <c r="D82" s="173">
        <v>10752</v>
      </c>
      <c r="E82" s="174">
        <v>2882</v>
      </c>
      <c r="F82" s="174">
        <v>1399</v>
      </c>
      <c r="G82" s="174">
        <v>1483</v>
      </c>
      <c r="H82" s="173">
        <v>15450</v>
      </c>
      <c r="I82" s="173">
        <v>6181</v>
      </c>
      <c r="J82" s="175">
        <v>9269</v>
      </c>
      <c r="K82" s="176">
        <v>70.498511904761912</v>
      </c>
      <c r="L82" s="177">
        <v>94.335805799055976</v>
      </c>
      <c r="M82" s="178">
        <v>66.684647750566413</v>
      </c>
    </row>
    <row r="83" spans="1:13" s="179" customFormat="1" ht="13.2" customHeight="1" x14ac:dyDescent="0.25">
      <c r="A83" s="180" t="s">
        <v>102</v>
      </c>
      <c r="B83" s="181">
        <v>60474</v>
      </c>
      <c r="C83" s="181">
        <v>26079</v>
      </c>
      <c r="D83" s="181">
        <v>34395</v>
      </c>
      <c r="E83" s="182">
        <v>10062</v>
      </c>
      <c r="F83" s="182">
        <v>5099</v>
      </c>
      <c r="G83" s="182">
        <v>4963</v>
      </c>
      <c r="H83" s="181">
        <v>50412</v>
      </c>
      <c r="I83" s="181">
        <v>20980</v>
      </c>
      <c r="J83" s="183">
        <v>29432</v>
      </c>
      <c r="K83" s="184">
        <v>75.822067160924561</v>
      </c>
      <c r="L83" s="185">
        <v>102.74027805762644</v>
      </c>
      <c r="M83" s="186">
        <v>71.282957325360158</v>
      </c>
    </row>
    <row r="84" spans="1:13" s="179" customFormat="1" ht="13.2" customHeight="1" x14ac:dyDescent="0.25">
      <c r="A84" s="187" t="s">
        <v>103</v>
      </c>
      <c r="B84" s="188">
        <v>28628</v>
      </c>
      <c r="C84" s="188">
        <v>12256</v>
      </c>
      <c r="D84" s="188">
        <v>16372</v>
      </c>
      <c r="E84" s="189">
        <v>4924</v>
      </c>
      <c r="F84" s="189">
        <v>2460</v>
      </c>
      <c r="G84" s="189">
        <v>2464</v>
      </c>
      <c r="H84" s="188">
        <v>23704</v>
      </c>
      <c r="I84" s="188">
        <v>9796</v>
      </c>
      <c r="J84" s="190">
        <v>13908</v>
      </c>
      <c r="K84" s="191">
        <v>74.859516247251406</v>
      </c>
      <c r="L84" s="192">
        <v>99.837662337662337</v>
      </c>
      <c r="M84" s="193">
        <v>70.434282427379927</v>
      </c>
    </row>
    <row r="85" spans="1:13" s="179" customFormat="1" ht="13.2" customHeight="1" x14ac:dyDescent="0.25">
      <c r="A85" s="194" t="s">
        <v>104</v>
      </c>
      <c r="B85" s="195">
        <v>107434</v>
      </c>
      <c r="C85" s="195">
        <v>45915</v>
      </c>
      <c r="D85" s="195">
        <v>61519</v>
      </c>
      <c r="E85" s="196">
        <v>17868</v>
      </c>
      <c r="F85" s="196">
        <v>8958</v>
      </c>
      <c r="G85" s="196">
        <v>8910</v>
      </c>
      <c r="H85" s="195">
        <v>89566</v>
      </c>
      <c r="I85" s="195">
        <v>36957</v>
      </c>
      <c r="J85" s="197">
        <v>52609</v>
      </c>
      <c r="K85" s="198">
        <v>74.635478470066161</v>
      </c>
      <c r="L85" s="199">
        <v>100.53872053872055</v>
      </c>
      <c r="M85" s="200">
        <v>70.248436579292516</v>
      </c>
    </row>
    <row r="86" spans="1:13" s="179" customFormat="1" ht="6" customHeight="1" x14ac:dyDescent="0.25">
      <c r="A86" s="168"/>
      <c r="B86" s="169"/>
      <c r="C86" s="169"/>
      <c r="D86" s="169"/>
      <c r="E86" s="169"/>
      <c r="F86" s="169"/>
      <c r="G86" s="169"/>
      <c r="H86" s="169"/>
      <c r="I86" s="169"/>
      <c r="J86" s="169"/>
      <c r="K86" s="203"/>
      <c r="L86" s="203"/>
      <c r="M86" s="203"/>
    </row>
    <row r="87" spans="1:13" s="179" customFormat="1" ht="13.2" customHeight="1" x14ac:dyDescent="0.25">
      <c r="A87" s="194" t="s">
        <v>105</v>
      </c>
      <c r="B87" s="195">
        <v>12314</v>
      </c>
      <c r="C87" s="195">
        <v>4989</v>
      </c>
      <c r="D87" s="195">
        <v>7325</v>
      </c>
      <c r="E87" s="196">
        <v>1849</v>
      </c>
      <c r="F87" s="196">
        <v>904</v>
      </c>
      <c r="G87" s="196">
        <v>945</v>
      </c>
      <c r="H87" s="195">
        <v>10465</v>
      </c>
      <c r="I87" s="195">
        <v>4085</v>
      </c>
      <c r="J87" s="197">
        <v>6380</v>
      </c>
      <c r="K87" s="198">
        <v>68.109215017064855</v>
      </c>
      <c r="L87" s="199">
        <v>95.661375661375658</v>
      </c>
      <c r="M87" s="200">
        <v>64.028213166144198</v>
      </c>
    </row>
    <row r="88" spans="1:13" s="179" customFormat="1" ht="6" customHeight="1" x14ac:dyDescent="0.25">
      <c r="A88" s="168"/>
      <c r="B88" s="169"/>
      <c r="C88" s="169"/>
      <c r="D88" s="169"/>
      <c r="E88" s="169"/>
      <c r="F88" s="169"/>
      <c r="G88" s="169"/>
      <c r="H88" s="169"/>
      <c r="I88" s="169"/>
      <c r="J88" s="169"/>
      <c r="K88" s="203"/>
      <c r="L88" s="203"/>
      <c r="M88" s="203"/>
    </row>
    <row r="89" spans="1:13" s="179" customFormat="1" ht="13.2" customHeight="1" x14ac:dyDescent="0.25">
      <c r="A89" s="194" t="s">
        <v>106</v>
      </c>
      <c r="B89" s="195">
        <v>8760</v>
      </c>
      <c r="C89" s="195">
        <v>3202</v>
      </c>
      <c r="D89" s="195">
        <v>5558</v>
      </c>
      <c r="E89" s="196">
        <v>1828</v>
      </c>
      <c r="F89" s="196">
        <v>782</v>
      </c>
      <c r="G89" s="196">
        <v>1046</v>
      </c>
      <c r="H89" s="195">
        <v>6932</v>
      </c>
      <c r="I89" s="195">
        <v>2420</v>
      </c>
      <c r="J89" s="197">
        <v>4512</v>
      </c>
      <c r="K89" s="198">
        <v>57.610651313422089</v>
      </c>
      <c r="L89" s="199">
        <v>74.760994263862329</v>
      </c>
      <c r="M89" s="200">
        <v>53.634751773049651</v>
      </c>
    </row>
    <row r="90" spans="1:13" s="179" customFormat="1" ht="6" customHeight="1" x14ac:dyDescent="0.25">
      <c r="A90" s="168"/>
      <c r="B90" s="169"/>
      <c r="C90" s="169"/>
      <c r="D90" s="169"/>
      <c r="E90" s="169"/>
      <c r="F90" s="169"/>
      <c r="G90" s="169"/>
      <c r="H90" s="169"/>
      <c r="I90" s="169"/>
      <c r="J90" s="169"/>
      <c r="K90" s="203"/>
      <c r="L90" s="203"/>
      <c r="M90" s="203"/>
    </row>
    <row r="91" spans="1:13" s="179" customFormat="1" ht="13.2" customHeight="1" x14ac:dyDescent="0.25">
      <c r="A91" s="194" t="s">
        <v>107</v>
      </c>
      <c r="B91" s="195">
        <v>7671</v>
      </c>
      <c r="C91" s="195">
        <v>2625</v>
      </c>
      <c r="D91" s="195">
        <v>5046</v>
      </c>
      <c r="E91" s="196">
        <v>1640</v>
      </c>
      <c r="F91" s="196">
        <v>655</v>
      </c>
      <c r="G91" s="196">
        <v>985</v>
      </c>
      <c r="H91" s="195">
        <v>6031</v>
      </c>
      <c r="I91" s="195">
        <v>1970</v>
      </c>
      <c r="J91" s="197">
        <v>4061</v>
      </c>
      <c r="K91" s="198">
        <v>52.021403091557673</v>
      </c>
      <c r="L91" s="199">
        <v>66.497461928934015</v>
      </c>
      <c r="M91" s="200">
        <v>48.51021915784289</v>
      </c>
    </row>
    <row r="92" spans="1:13" s="179" customFormat="1" ht="6" customHeight="1" x14ac:dyDescent="0.25">
      <c r="A92" s="168"/>
      <c r="B92" s="169"/>
      <c r="C92" s="169"/>
      <c r="D92" s="169"/>
      <c r="E92" s="169"/>
      <c r="F92" s="169"/>
      <c r="G92" s="169"/>
      <c r="H92" s="169"/>
      <c r="I92" s="169"/>
      <c r="J92" s="169"/>
      <c r="K92" s="203"/>
      <c r="L92" s="203"/>
      <c r="M92" s="203"/>
    </row>
    <row r="93" spans="1:13" s="179" customFormat="1" ht="20.100000000000001" customHeight="1" x14ac:dyDescent="0.25">
      <c r="A93" s="194" t="s">
        <v>108</v>
      </c>
      <c r="B93" s="195">
        <v>2408670</v>
      </c>
      <c r="C93" s="195">
        <v>964671</v>
      </c>
      <c r="D93" s="195">
        <v>1443999</v>
      </c>
      <c r="E93" s="196">
        <v>353741</v>
      </c>
      <c r="F93" s="196">
        <v>172786</v>
      </c>
      <c r="G93" s="196">
        <v>180955</v>
      </c>
      <c r="H93" s="195">
        <v>2054929</v>
      </c>
      <c r="I93" s="195">
        <v>791885</v>
      </c>
      <c r="J93" s="197">
        <v>1263044</v>
      </c>
      <c r="K93" s="198">
        <v>66.80551717833599</v>
      </c>
      <c r="L93" s="199">
        <v>95.485617971318831</v>
      </c>
      <c r="M93" s="200">
        <v>62.696548972165658</v>
      </c>
    </row>
    <row r="94" spans="1:13" x14ac:dyDescent="0.3">
      <c r="A94" s="149"/>
      <c r="B94" s="149"/>
      <c r="C94" s="149"/>
      <c r="D94" s="149"/>
      <c r="E94" s="149"/>
      <c r="F94" s="149"/>
      <c r="G94" s="149"/>
      <c r="H94" s="149"/>
      <c r="I94" s="149"/>
      <c r="J94" s="149"/>
    </row>
    <row r="95" spans="1:13" x14ac:dyDescent="0.3">
      <c r="A95" s="50" t="s">
        <v>109</v>
      </c>
      <c r="B95" s="149"/>
      <c r="C95" s="149"/>
      <c r="D95" s="149"/>
      <c r="E95" s="149"/>
      <c r="F95" s="149"/>
      <c r="G95" s="149"/>
      <c r="H95" s="149"/>
      <c r="I95" s="149"/>
      <c r="J95" s="149"/>
    </row>
    <row r="96" spans="1:13" x14ac:dyDescent="0.3">
      <c r="A96" s="149"/>
      <c r="B96" s="149"/>
      <c r="C96" s="149"/>
      <c r="D96" s="149"/>
      <c r="E96" s="149"/>
      <c r="F96" s="149"/>
      <c r="G96" s="149"/>
      <c r="H96" s="149"/>
      <c r="I96" s="149"/>
      <c r="J96" s="149"/>
    </row>
    <row r="97" spans="1:10" x14ac:dyDescent="0.3">
      <c r="A97" s="149"/>
      <c r="B97" s="149"/>
      <c r="C97" s="149"/>
      <c r="D97" s="149"/>
      <c r="E97" s="149"/>
      <c r="F97" s="149"/>
      <c r="G97" s="149"/>
      <c r="H97" s="149"/>
      <c r="I97" s="149"/>
      <c r="J97" s="149"/>
    </row>
    <row r="98" spans="1:10" x14ac:dyDescent="0.3">
      <c r="A98" s="149"/>
      <c r="B98" s="149"/>
      <c r="C98" s="149"/>
      <c r="D98" s="149"/>
      <c r="E98" s="149"/>
      <c r="F98" s="149"/>
      <c r="G98" s="149"/>
      <c r="H98" s="149"/>
      <c r="I98" s="149"/>
      <c r="J98" s="149"/>
    </row>
    <row r="99" spans="1:10" x14ac:dyDescent="0.3">
      <c r="A99" s="149"/>
      <c r="B99" s="149"/>
      <c r="C99" s="149"/>
      <c r="D99" s="149"/>
      <c r="E99" s="149"/>
      <c r="F99" s="149"/>
      <c r="G99" s="149"/>
      <c r="H99" s="149"/>
      <c r="I99" s="149"/>
      <c r="J99" s="149"/>
    </row>
    <row r="100" spans="1:10" x14ac:dyDescent="0.3">
      <c r="A100" s="149"/>
      <c r="B100" s="149"/>
      <c r="C100" s="149"/>
      <c r="D100" s="149"/>
      <c r="E100" s="149"/>
      <c r="F100" s="149"/>
      <c r="G100" s="149"/>
      <c r="H100" s="149"/>
      <c r="I100" s="149"/>
      <c r="J100" s="149"/>
    </row>
    <row r="101" spans="1:10" x14ac:dyDescent="0.3">
      <c r="A101" s="149"/>
      <c r="B101" s="149"/>
      <c r="C101" s="149"/>
      <c r="D101" s="149"/>
      <c r="E101" s="149"/>
      <c r="F101" s="149"/>
      <c r="G101" s="149"/>
      <c r="H101" s="149"/>
      <c r="I101" s="149"/>
      <c r="J101" s="149"/>
    </row>
    <row r="102" spans="1:10" x14ac:dyDescent="0.3">
      <c r="A102" s="149"/>
      <c r="B102" s="149"/>
      <c r="C102" s="149"/>
      <c r="D102" s="149"/>
      <c r="E102" s="149"/>
      <c r="F102" s="149"/>
      <c r="G102" s="149"/>
      <c r="H102" s="149"/>
      <c r="I102" s="149"/>
      <c r="J102" s="149"/>
    </row>
    <row r="103" spans="1:10" x14ac:dyDescent="0.3">
      <c r="A103" s="149"/>
      <c r="B103" s="149"/>
      <c r="C103" s="149"/>
      <c r="D103" s="149"/>
      <c r="E103" s="149"/>
      <c r="F103" s="149"/>
      <c r="G103" s="149"/>
      <c r="H103" s="149"/>
      <c r="I103" s="149"/>
      <c r="J103" s="149"/>
    </row>
    <row r="104" spans="1:10" x14ac:dyDescent="0.3">
      <c r="A104" s="149"/>
      <c r="B104" s="149"/>
      <c r="C104" s="149"/>
      <c r="D104" s="149"/>
      <c r="E104" s="149"/>
      <c r="F104" s="149"/>
      <c r="G104" s="149"/>
      <c r="H104" s="149"/>
      <c r="I104" s="149"/>
      <c r="J104" s="149"/>
    </row>
    <row r="105" spans="1:10" x14ac:dyDescent="0.3">
      <c r="A105" s="149"/>
      <c r="B105" s="149"/>
      <c r="C105" s="149"/>
      <c r="D105" s="149"/>
      <c r="E105" s="149"/>
      <c r="F105" s="149"/>
      <c r="G105" s="149"/>
      <c r="H105" s="149"/>
      <c r="I105" s="149"/>
      <c r="J105" s="149"/>
    </row>
    <row r="106" spans="1:10" x14ac:dyDescent="0.3">
      <c r="A106" s="149"/>
      <c r="B106" s="149"/>
      <c r="C106" s="149"/>
      <c r="D106" s="149"/>
      <c r="E106" s="149"/>
      <c r="F106" s="149"/>
      <c r="G106" s="149"/>
      <c r="H106" s="149"/>
      <c r="I106" s="149"/>
      <c r="J106" s="149"/>
    </row>
    <row r="107" spans="1:10" x14ac:dyDescent="0.3">
      <c r="A107" s="149"/>
      <c r="B107" s="149"/>
      <c r="C107" s="149"/>
      <c r="D107" s="149"/>
      <c r="E107" s="149"/>
      <c r="F107" s="149"/>
      <c r="G107" s="149"/>
      <c r="H107" s="149"/>
      <c r="I107" s="149"/>
      <c r="J107" s="149"/>
    </row>
    <row r="108" spans="1:10" x14ac:dyDescent="0.3">
      <c r="A108" s="149"/>
      <c r="B108" s="149"/>
      <c r="C108" s="149"/>
      <c r="D108" s="149"/>
      <c r="E108" s="149"/>
      <c r="F108" s="149"/>
      <c r="G108" s="149"/>
      <c r="H108" s="149"/>
      <c r="I108" s="149"/>
      <c r="J108" s="149"/>
    </row>
    <row r="109" spans="1:10" x14ac:dyDescent="0.3">
      <c r="A109" s="149"/>
      <c r="B109" s="149"/>
      <c r="C109" s="149"/>
      <c r="D109" s="149"/>
      <c r="E109" s="149"/>
      <c r="F109" s="149"/>
      <c r="G109" s="149"/>
      <c r="H109" s="149"/>
      <c r="I109" s="149"/>
      <c r="J109" s="149"/>
    </row>
    <row r="110" spans="1:10" x14ac:dyDescent="0.3">
      <c r="A110" s="149"/>
      <c r="B110" s="149"/>
      <c r="C110" s="149"/>
      <c r="D110" s="149"/>
      <c r="E110" s="149"/>
      <c r="F110" s="149"/>
      <c r="G110" s="149"/>
      <c r="H110" s="149"/>
      <c r="I110" s="149"/>
      <c r="J110" s="149"/>
    </row>
    <row r="111" spans="1:10" x14ac:dyDescent="0.3">
      <c r="A111" s="149"/>
      <c r="B111" s="149"/>
      <c r="C111" s="149"/>
      <c r="D111" s="149"/>
      <c r="E111" s="149"/>
      <c r="F111" s="149"/>
      <c r="G111" s="149"/>
      <c r="H111" s="149"/>
      <c r="I111" s="149"/>
      <c r="J111" s="149"/>
    </row>
    <row r="112" spans="1:10" x14ac:dyDescent="0.3">
      <c r="A112" s="149"/>
      <c r="B112" s="149"/>
      <c r="C112" s="149"/>
      <c r="D112" s="149"/>
      <c r="E112" s="149"/>
      <c r="F112" s="149"/>
      <c r="G112" s="149"/>
      <c r="H112" s="149"/>
      <c r="I112" s="149"/>
      <c r="J112" s="149"/>
    </row>
    <row r="113" spans="1:10" x14ac:dyDescent="0.3">
      <c r="A113" s="149"/>
      <c r="B113" s="149"/>
      <c r="C113" s="149"/>
      <c r="D113" s="149"/>
      <c r="E113" s="149"/>
      <c r="F113" s="149"/>
      <c r="G113" s="149"/>
      <c r="H113" s="149"/>
      <c r="I113" s="149"/>
      <c r="J113" s="149"/>
    </row>
    <row r="114" spans="1:10" x14ac:dyDescent="0.3">
      <c r="A114" s="149"/>
      <c r="B114" s="149"/>
      <c r="C114" s="149"/>
      <c r="D114" s="149"/>
      <c r="E114" s="149"/>
      <c r="F114" s="149"/>
      <c r="G114" s="149"/>
      <c r="H114" s="149"/>
      <c r="I114" s="149"/>
      <c r="J114" s="149"/>
    </row>
    <row r="115" spans="1:10" x14ac:dyDescent="0.3">
      <c r="A115" s="149"/>
      <c r="B115" s="149"/>
      <c r="C115" s="149"/>
      <c r="D115" s="149"/>
      <c r="E115" s="149"/>
      <c r="F115" s="149"/>
      <c r="G115" s="149"/>
      <c r="H115" s="149"/>
      <c r="I115" s="149"/>
      <c r="J115" s="149"/>
    </row>
    <row r="116" spans="1:10" x14ac:dyDescent="0.3">
      <c r="A116" s="149"/>
      <c r="B116" s="149"/>
      <c r="C116" s="149"/>
      <c r="D116" s="149"/>
      <c r="E116" s="149"/>
      <c r="F116" s="149"/>
      <c r="G116" s="149"/>
      <c r="H116" s="149"/>
      <c r="I116" s="149"/>
      <c r="J116" s="149"/>
    </row>
    <row r="117" spans="1:10" x14ac:dyDescent="0.3">
      <c r="A117" s="149"/>
      <c r="B117" s="149"/>
      <c r="C117" s="149"/>
      <c r="D117" s="149"/>
      <c r="E117" s="149"/>
      <c r="F117" s="149"/>
      <c r="G117" s="149"/>
      <c r="H117" s="149"/>
      <c r="I117" s="149"/>
      <c r="J117" s="149"/>
    </row>
    <row r="118" spans="1:10" x14ac:dyDescent="0.3">
      <c r="B118" s="149"/>
      <c r="C118" s="149"/>
      <c r="D118" s="149"/>
      <c r="E118" s="149"/>
      <c r="F118" s="149"/>
      <c r="G118" s="149"/>
      <c r="H118" s="149"/>
      <c r="I118" s="149"/>
      <c r="J118" s="149"/>
    </row>
    <row r="119" spans="1:10" x14ac:dyDescent="0.3">
      <c r="B119" s="149"/>
      <c r="C119" s="149"/>
      <c r="D119" s="149"/>
      <c r="E119" s="149"/>
      <c r="F119" s="149"/>
      <c r="G119" s="149"/>
      <c r="H119" s="149"/>
      <c r="I119" s="149"/>
      <c r="J119" s="149"/>
    </row>
    <row r="131" spans="1:1" x14ac:dyDescent="0.3">
      <c r="A131" s="50" t="s">
        <v>20</v>
      </c>
    </row>
    <row r="132" spans="1:1" x14ac:dyDescent="0.3">
      <c r="A132" s="5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86" orientation="portrait" r:id="rId1"/>
  <headerFooter alignWithMargins="0"/>
  <rowBreaks count="1" manualBreakCount="1">
    <brk id="74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12"/>
  <sheetViews>
    <sheetView showGridLines="0" view="pageBreakPreview" zoomScaleNormal="140" zoomScaleSheetLayoutView="100" zoomScalePageLayoutView="70" workbookViewId="0">
      <selection activeCell="K26" sqref="K26"/>
    </sheetView>
  </sheetViews>
  <sheetFormatPr baseColWidth="10" defaultColWidth="11.44140625" defaultRowHeight="13.2" x14ac:dyDescent="0.3"/>
  <cols>
    <col min="1" max="1" width="5.33203125" style="148" customWidth="1"/>
    <col min="2" max="2" width="23.109375" style="148" customWidth="1"/>
    <col min="3" max="3" width="10.5546875" style="148" customWidth="1"/>
    <col min="4" max="9" width="9.44140625" style="148" customWidth="1"/>
    <col min="10" max="10" width="3.6640625" style="148" customWidth="1"/>
    <col min="11" max="16384" width="11.44140625" style="148"/>
  </cols>
  <sheetData>
    <row r="1" spans="1:11" s="146" customFormat="1" ht="13.2" customHeight="1" x14ac:dyDescent="0.35">
      <c r="B1" s="145"/>
    </row>
    <row r="2" spans="1:11" s="146" customFormat="1" ht="14.4" x14ac:dyDescent="0.35">
      <c r="B2" s="145"/>
    </row>
    <row r="3" spans="1:11" s="146" customFormat="1" ht="14.4" x14ac:dyDescent="0.35">
      <c r="B3" s="145"/>
    </row>
    <row r="4" spans="1:11" s="146" customFormat="1" ht="14.4" x14ac:dyDescent="0.35">
      <c r="B4" s="145"/>
    </row>
    <row r="5" spans="1:11" s="518" customFormat="1" ht="21" customHeight="1" x14ac:dyDescent="0.25">
      <c r="B5" s="52" t="s">
        <v>279</v>
      </c>
    </row>
    <row r="6" spans="1:11" s="179" customFormat="1" ht="19.95" customHeight="1" x14ac:dyDescent="0.25">
      <c r="B6" s="528" t="s">
        <v>110</v>
      </c>
      <c r="C6" s="529"/>
      <c r="D6" s="529"/>
      <c r="E6" s="529"/>
      <c r="F6" s="529"/>
      <c r="G6" s="529"/>
      <c r="H6" s="529"/>
      <c r="I6" s="529"/>
      <c r="J6" s="529"/>
      <c r="K6" s="529"/>
    </row>
    <row r="7" spans="1:11" s="179" customFormat="1" ht="19.95" customHeight="1" x14ac:dyDescent="0.25">
      <c r="B7" s="529" t="s">
        <v>111</v>
      </c>
      <c r="C7" s="529"/>
      <c r="D7" s="529"/>
      <c r="E7" s="529"/>
      <c r="F7" s="529"/>
      <c r="G7" s="529"/>
      <c r="H7" s="529"/>
      <c r="I7" s="529"/>
      <c r="J7" s="529"/>
      <c r="K7" s="529"/>
    </row>
    <row r="8" spans="1:11" ht="6" customHeight="1" x14ac:dyDescent="0.35">
      <c r="B8" s="206"/>
      <c r="C8" s="206"/>
      <c r="D8" s="206"/>
      <c r="E8" s="206"/>
      <c r="F8" s="206"/>
      <c r="G8" s="206"/>
      <c r="H8" s="206"/>
      <c r="I8" s="206"/>
    </row>
    <row r="9" spans="1:11" ht="15" customHeight="1" x14ac:dyDescent="0.3">
      <c r="A9" s="149"/>
      <c r="B9" s="207"/>
      <c r="C9" s="493" t="s">
        <v>280</v>
      </c>
      <c r="D9" s="494"/>
      <c r="E9" s="495" t="str">
        <f>'Pag1'!E9</f>
        <v>Variación Mensual</v>
      </c>
      <c r="F9" s="496"/>
      <c r="G9" s="497"/>
      <c r="H9" s="495" t="str">
        <f>'Pag1'!H9</f>
        <v>Variación Anual</v>
      </c>
      <c r="I9" s="498"/>
      <c r="J9" s="149"/>
    </row>
    <row r="10" spans="1:11" ht="15" customHeight="1" x14ac:dyDescent="0.3">
      <c r="A10" s="149"/>
      <c r="B10" s="208" t="s">
        <v>112</v>
      </c>
      <c r="C10" s="514" t="s">
        <v>281</v>
      </c>
      <c r="D10" s="499"/>
      <c r="E10" s="500" t="s">
        <v>282</v>
      </c>
      <c r="F10" s="501"/>
      <c r="G10" s="499"/>
      <c r="H10" s="500" t="s">
        <v>283</v>
      </c>
      <c r="I10" s="502"/>
      <c r="J10" s="149"/>
    </row>
    <row r="11" spans="1:11" ht="15" customHeight="1" x14ac:dyDescent="0.3">
      <c r="A11" s="149"/>
      <c r="B11" s="209" t="s">
        <v>113</v>
      </c>
      <c r="C11" s="60" t="s">
        <v>8</v>
      </c>
      <c r="D11" s="61" t="s">
        <v>9</v>
      </c>
      <c r="E11" s="61" t="s">
        <v>10</v>
      </c>
      <c r="F11" s="62" t="s">
        <v>8</v>
      </c>
      <c r="G11" s="61" t="s">
        <v>9</v>
      </c>
      <c r="H11" s="61" t="s">
        <v>10</v>
      </c>
      <c r="I11" s="63" t="s">
        <v>8</v>
      </c>
      <c r="J11" s="149"/>
    </row>
    <row r="12" spans="1:11" ht="6" customHeight="1" x14ac:dyDescent="0.3">
      <c r="B12" s="210"/>
      <c r="C12" s="211"/>
      <c r="D12" s="212"/>
      <c r="E12" s="212"/>
      <c r="F12" s="213"/>
      <c r="G12" s="212"/>
      <c r="H12" s="212"/>
      <c r="I12" s="213"/>
    </row>
    <row r="13" spans="1:11" s="179" customFormat="1" ht="13.2" customHeight="1" x14ac:dyDescent="0.25">
      <c r="B13" s="214" t="s">
        <v>46</v>
      </c>
      <c r="C13" s="215">
        <v>7050</v>
      </c>
      <c r="D13" s="216">
        <v>-369</v>
      </c>
      <c r="E13" s="217">
        <v>-4.9737161342498988</v>
      </c>
      <c r="F13" s="218">
        <v>7419</v>
      </c>
      <c r="G13" s="219">
        <v>-424</v>
      </c>
      <c r="H13" s="220">
        <v>-5.6729997324056729</v>
      </c>
      <c r="I13" s="221">
        <v>7474</v>
      </c>
    </row>
    <row r="14" spans="1:11" s="179" customFormat="1" ht="13.2" customHeight="1" x14ac:dyDescent="0.25">
      <c r="B14" s="222" t="s">
        <v>47</v>
      </c>
      <c r="C14" s="223">
        <v>16520</v>
      </c>
      <c r="D14" s="224">
        <v>-915</v>
      </c>
      <c r="E14" s="225">
        <v>-5.2480642386005156</v>
      </c>
      <c r="F14" s="226">
        <v>17435</v>
      </c>
      <c r="G14" s="227">
        <v>-1379</v>
      </c>
      <c r="H14" s="228">
        <v>-7.7043410246382473</v>
      </c>
      <c r="I14" s="229">
        <v>17899</v>
      </c>
    </row>
    <row r="15" spans="1:11" s="179" customFormat="1" ht="13.2" customHeight="1" x14ac:dyDescent="0.25">
      <c r="B15" s="222" t="s">
        <v>48</v>
      </c>
      <c r="C15" s="223">
        <v>7825</v>
      </c>
      <c r="D15" s="224">
        <v>-698</v>
      </c>
      <c r="E15" s="225">
        <v>-8.1896045993194893</v>
      </c>
      <c r="F15" s="226">
        <v>8523</v>
      </c>
      <c r="G15" s="227">
        <v>-988</v>
      </c>
      <c r="H15" s="228">
        <v>-11.2107114489958</v>
      </c>
      <c r="I15" s="229">
        <v>8813</v>
      </c>
    </row>
    <row r="16" spans="1:11" s="179" customFormat="1" ht="13.2" customHeight="1" x14ac:dyDescent="0.25">
      <c r="B16" s="222" t="s">
        <v>49</v>
      </c>
      <c r="C16" s="223">
        <v>11731</v>
      </c>
      <c r="D16" s="224">
        <v>-785</v>
      </c>
      <c r="E16" s="225">
        <v>-6.2719718759987222</v>
      </c>
      <c r="F16" s="226">
        <v>12516</v>
      </c>
      <c r="G16" s="227">
        <v>-953</v>
      </c>
      <c r="H16" s="228">
        <v>-7.5134027120782081</v>
      </c>
      <c r="I16" s="229">
        <v>12684</v>
      </c>
    </row>
    <row r="17" spans="2:9" s="179" customFormat="1" ht="13.2" customHeight="1" x14ac:dyDescent="0.25">
      <c r="B17" s="222" t="s">
        <v>50</v>
      </c>
      <c r="C17" s="223">
        <v>5263</v>
      </c>
      <c r="D17" s="224">
        <v>-366</v>
      </c>
      <c r="E17" s="225">
        <v>-6.5020429916503826</v>
      </c>
      <c r="F17" s="226">
        <v>5629</v>
      </c>
      <c r="G17" s="227">
        <v>-404</v>
      </c>
      <c r="H17" s="228">
        <v>-7.1289924122110468</v>
      </c>
      <c r="I17" s="229">
        <v>5667</v>
      </c>
    </row>
    <row r="18" spans="2:9" s="179" customFormat="1" ht="13.2" customHeight="1" x14ac:dyDescent="0.25">
      <c r="B18" s="222" t="s">
        <v>51</v>
      </c>
      <c r="C18" s="223">
        <v>5748</v>
      </c>
      <c r="D18" s="224">
        <v>-787</v>
      </c>
      <c r="E18" s="225">
        <v>-12.042846212700841</v>
      </c>
      <c r="F18" s="226">
        <v>6535</v>
      </c>
      <c r="G18" s="227">
        <v>-449</v>
      </c>
      <c r="H18" s="228">
        <v>-7.2454413425851225</v>
      </c>
      <c r="I18" s="229">
        <v>6197</v>
      </c>
    </row>
    <row r="19" spans="2:9" s="179" customFormat="1" ht="13.2" customHeight="1" x14ac:dyDescent="0.25">
      <c r="B19" s="222" t="s">
        <v>52</v>
      </c>
      <c r="C19" s="223">
        <v>15869</v>
      </c>
      <c r="D19" s="224">
        <v>-631</v>
      </c>
      <c r="E19" s="225">
        <v>-3.8242424242424242</v>
      </c>
      <c r="F19" s="226">
        <v>16500</v>
      </c>
      <c r="G19" s="227">
        <v>-886</v>
      </c>
      <c r="H19" s="228">
        <v>-5.2879737391823332</v>
      </c>
      <c r="I19" s="229">
        <v>16755</v>
      </c>
    </row>
    <row r="20" spans="2:9" s="179" customFormat="1" ht="13.2" customHeight="1" x14ac:dyDescent="0.25">
      <c r="B20" s="230" t="s">
        <v>53</v>
      </c>
      <c r="C20" s="231">
        <v>22801</v>
      </c>
      <c r="D20" s="232">
        <v>-1031</v>
      </c>
      <c r="E20" s="233">
        <v>-4.3261161463578386</v>
      </c>
      <c r="F20" s="234">
        <v>23832</v>
      </c>
      <c r="G20" s="235">
        <v>-1729</v>
      </c>
      <c r="H20" s="236">
        <v>-7.0485120260905019</v>
      </c>
      <c r="I20" s="237">
        <v>24530</v>
      </c>
    </row>
    <row r="21" spans="2:9" s="179" customFormat="1" ht="13.2" customHeight="1" x14ac:dyDescent="0.25">
      <c r="B21" s="238" t="s">
        <v>54</v>
      </c>
      <c r="C21" s="239">
        <v>92807</v>
      </c>
      <c r="D21" s="240">
        <v>-5582</v>
      </c>
      <c r="E21" s="241">
        <v>-5.6733984490136091</v>
      </c>
      <c r="F21" s="242">
        <v>98389</v>
      </c>
      <c r="G21" s="243">
        <v>-7212</v>
      </c>
      <c r="H21" s="244">
        <v>-7.210629980303743</v>
      </c>
      <c r="I21" s="245">
        <v>100019</v>
      </c>
    </row>
    <row r="22" spans="2:9" s="179" customFormat="1" ht="6" customHeight="1" x14ac:dyDescent="0.25">
      <c r="B22" s="246"/>
      <c r="C22" s="247"/>
      <c r="D22" s="248"/>
      <c r="E22" s="249"/>
      <c r="F22" s="250"/>
      <c r="G22" s="248"/>
      <c r="H22" s="249"/>
      <c r="I22" s="250"/>
    </row>
    <row r="23" spans="2:9" s="179" customFormat="1" ht="13.2" customHeight="1" x14ac:dyDescent="0.25">
      <c r="B23" s="214" t="s">
        <v>55</v>
      </c>
      <c r="C23" s="215">
        <v>1211</v>
      </c>
      <c r="D23" s="216">
        <v>-116</v>
      </c>
      <c r="E23" s="217">
        <v>-8.7415222305953275</v>
      </c>
      <c r="F23" s="218">
        <v>1327</v>
      </c>
      <c r="G23" s="219">
        <v>-34</v>
      </c>
      <c r="H23" s="220">
        <v>-2.7309236947791167</v>
      </c>
      <c r="I23" s="221">
        <v>1245</v>
      </c>
    </row>
    <row r="24" spans="2:9" s="179" customFormat="1" ht="13.2" customHeight="1" x14ac:dyDescent="0.25">
      <c r="B24" s="222" t="s">
        <v>56</v>
      </c>
      <c r="C24" s="223">
        <v>839</v>
      </c>
      <c r="D24" s="224">
        <v>17</v>
      </c>
      <c r="E24" s="225">
        <v>2.0681265206812651</v>
      </c>
      <c r="F24" s="226">
        <v>822</v>
      </c>
      <c r="G24" s="227">
        <v>33</v>
      </c>
      <c r="H24" s="228">
        <v>4.0942928039702231</v>
      </c>
      <c r="I24" s="229">
        <v>806</v>
      </c>
    </row>
    <row r="25" spans="2:9" s="179" customFormat="1" ht="13.2" customHeight="1" x14ac:dyDescent="0.25">
      <c r="B25" s="230" t="s">
        <v>57</v>
      </c>
      <c r="C25" s="231">
        <v>6415</v>
      </c>
      <c r="D25" s="232">
        <v>-107</v>
      </c>
      <c r="E25" s="233">
        <v>-1.6406010426249618</v>
      </c>
      <c r="F25" s="234">
        <v>6522</v>
      </c>
      <c r="G25" s="235">
        <v>43</v>
      </c>
      <c r="H25" s="236">
        <v>0.67482736974262403</v>
      </c>
      <c r="I25" s="237">
        <v>6372</v>
      </c>
    </row>
    <row r="26" spans="2:9" s="179" customFormat="1" ht="13.2" customHeight="1" x14ac:dyDescent="0.25">
      <c r="B26" s="238" t="s">
        <v>58</v>
      </c>
      <c r="C26" s="239">
        <v>8465</v>
      </c>
      <c r="D26" s="240">
        <v>-206</v>
      </c>
      <c r="E26" s="241">
        <v>-2.3757352093184179</v>
      </c>
      <c r="F26" s="242">
        <v>8671</v>
      </c>
      <c r="G26" s="243">
        <v>42</v>
      </c>
      <c r="H26" s="244">
        <v>0.49863469072776923</v>
      </c>
      <c r="I26" s="245">
        <v>8423</v>
      </c>
    </row>
    <row r="27" spans="2:9" s="179" customFormat="1" ht="6" customHeight="1" x14ac:dyDescent="0.25">
      <c r="B27" s="246"/>
      <c r="C27" s="247"/>
      <c r="D27" s="248"/>
      <c r="E27" s="249"/>
      <c r="F27" s="250"/>
      <c r="G27" s="248"/>
      <c r="H27" s="249"/>
      <c r="I27" s="250"/>
    </row>
    <row r="28" spans="2:9" s="179" customFormat="1" ht="13.2" customHeight="1" x14ac:dyDescent="0.25">
      <c r="B28" s="238" t="s">
        <v>59</v>
      </c>
      <c r="C28" s="239">
        <v>7127</v>
      </c>
      <c r="D28" s="240">
        <v>-220</v>
      </c>
      <c r="E28" s="241">
        <v>-2.9944194909486863</v>
      </c>
      <c r="F28" s="242">
        <v>7347</v>
      </c>
      <c r="G28" s="243">
        <v>-172</v>
      </c>
      <c r="H28" s="244">
        <v>-2.3564871900260309</v>
      </c>
      <c r="I28" s="245">
        <v>7299</v>
      </c>
    </row>
    <row r="29" spans="2:9" s="179" customFormat="1" ht="6" customHeight="1" x14ac:dyDescent="0.25">
      <c r="B29" s="246"/>
      <c r="C29" s="247"/>
      <c r="D29" s="248"/>
      <c r="E29" s="249"/>
      <c r="F29" s="250"/>
      <c r="G29" s="248"/>
      <c r="H29" s="249"/>
      <c r="I29" s="250"/>
    </row>
    <row r="30" spans="2:9" s="179" customFormat="1" ht="13.2" customHeight="1" x14ac:dyDescent="0.25">
      <c r="B30" s="238" t="s">
        <v>60</v>
      </c>
      <c r="C30" s="239">
        <v>6525</v>
      </c>
      <c r="D30" s="240">
        <v>-367</v>
      </c>
      <c r="E30" s="241">
        <v>-5.3250145095763202</v>
      </c>
      <c r="F30" s="242">
        <v>6892</v>
      </c>
      <c r="G30" s="243">
        <v>369</v>
      </c>
      <c r="H30" s="244">
        <v>5.9941520467836256</v>
      </c>
      <c r="I30" s="245">
        <v>6156</v>
      </c>
    </row>
    <row r="31" spans="2:9" s="179" customFormat="1" ht="6" customHeight="1" x14ac:dyDescent="0.25">
      <c r="B31" s="246"/>
      <c r="C31" s="247"/>
      <c r="D31" s="248"/>
      <c r="E31" s="249"/>
      <c r="F31" s="250"/>
      <c r="G31" s="248"/>
      <c r="H31" s="249"/>
      <c r="I31" s="250"/>
    </row>
    <row r="32" spans="2:9" s="179" customFormat="1" ht="13.2" customHeight="1" x14ac:dyDescent="0.25">
      <c r="B32" s="214" t="s">
        <v>61</v>
      </c>
      <c r="C32" s="215">
        <v>9136</v>
      </c>
      <c r="D32" s="216">
        <v>-256</v>
      </c>
      <c r="E32" s="217">
        <v>-2.7257240204429301</v>
      </c>
      <c r="F32" s="218">
        <v>9392</v>
      </c>
      <c r="G32" s="219">
        <v>-749</v>
      </c>
      <c r="H32" s="220">
        <v>-7.5771370763783512</v>
      </c>
      <c r="I32" s="221">
        <v>9885</v>
      </c>
    </row>
    <row r="33" spans="2:9" s="179" customFormat="1" ht="13.2" customHeight="1" x14ac:dyDescent="0.25">
      <c r="B33" s="251" t="s">
        <v>62</v>
      </c>
      <c r="C33" s="231">
        <v>8257</v>
      </c>
      <c r="D33" s="232">
        <v>-207</v>
      </c>
      <c r="E33" s="233">
        <v>-2.4456521739130435</v>
      </c>
      <c r="F33" s="234">
        <v>8464</v>
      </c>
      <c r="G33" s="235">
        <v>-615</v>
      </c>
      <c r="H33" s="236">
        <v>-6.9319206492335432</v>
      </c>
      <c r="I33" s="237">
        <v>8872</v>
      </c>
    </row>
    <row r="34" spans="2:9" s="179" customFormat="1" ht="13.2" customHeight="1" x14ac:dyDescent="0.25">
      <c r="B34" s="238" t="s">
        <v>63</v>
      </c>
      <c r="C34" s="239">
        <v>17393</v>
      </c>
      <c r="D34" s="240">
        <v>-463</v>
      </c>
      <c r="E34" s="241">
        <v>-2.5929659498207887</v>
      </c>
      <c r="F34" s="242">
        <v>17856</v>
      </c>
      <c r="G34" s="243">
        <v>-1364</v>
      </c>
      <c r="H34" s="244">
        <v>-7.2719518046595937</v>
      </c>
      <c r="I34" s="245">
        <v>18757</v>
      </c>
    </row>
    <row r="35" spans="2:9" s="179" customFormat="1" ht="6" customHeight="1" x14ac:dyDescent="0.25">
      <c r="B35" s="246"/>
      <c r="C35" s="247"/>
      <c r="D35" s="248"/>
      <c r="E35" s="249"/>
      <c r="F35" s="250"/>
      <c r="G35" s="248"/>
      <c r="H35" s="249"/>
      <c r="I35" s="250"/>
    </row>
    <row r="36" spans="2:9" s="179" customFormat="1" ht="13.2" customHeight="1" x14ac:dyDescent="0.25">
      <c r="B36" s="238" t="s">
        <v>64</v>
      </c>
      <c r="C36" s="239">
        <v>4020</v>
      </c>
      <c r="D36" s="240">
        <v>-97</v>
      </c>
      <c r="E36" s="241">
        <v>-2.3560845275686177</v>
      </c>
      <c r="F36" s="242">
        <v>4117</v>
      </c>
      <c r="G36" s="243">
        <v>-8</v>
      </c>
      <c r="H36" s="244">
        <v>-0.19860973187686196</v>
      </c>
      <c r="I36" s="245">
        <v>4028</v>
      </c>
    </row>
    <row r="37" spans="2:9" s="179" customFormat="1" ht="6" customHeight="1" x14ac:dyDescent="0.25">
      <c r="B37" s="246"/>
      <c r="C37" s="247"/>
      <c r="D37" s="248"/>
      <c r="E37" s="249"/>
      <c r="F37" s="250"/>
      <c r="G37" s="248"/>
      <c r="H37" s="249"/>
      <c r="I37" s="250"/>
    </row>
    <row r="38" spans="2:9" s="179" customFormat="1" ht="13.2" customHeight="1" x14ac:dyDescent="0.25">
      <c r="B38" s="214" t="s">
        <v>65</v>
      </c>
      <c r="C38" s="215">
        <v>3161</v>
      </c>
      <c r="D38" s="216">
        <v>-135</v>
      </c>
      <c r="E38" s="217">
        <v>-4.0958737864077674</v>
      </c>
      <c r="F38" s="218">
        <v>3296</v>
      </c>
      <c r="G38" s="219">
        <v>-203</v>
      </c>
      <c r="H38" s="220">
        <v>-6.0344827586206895</v>
      </c>
      <c r="I38" s="221">
        <v>3364</v>
      </c>
    </row>
    <row r="39" spans="2:9" s="179" customFormat="1" ht="13.2" customHeight="1" x14ac:dyDescent="0.25">
      <c r="B39" s="222" t="s">
        <v>66</v>
      </c>
      <c r="C39" s="223">
        <v>4630</v>
      </c>
      <c r="D39" s="224">
        <v>-246</v>
      </c>
      <c r="E39" s="225">
        <v>-5.045118949958983</v>
      </c>
      <c r="F39" s="226">
        <v>4876</v>
      </c>
      <c r="G39" s="227">
        <v>-423</v>
      </c>
      <c r="H39" s="228">
        <v>-8.3712645952899258</v>
      </c>
      <c r="I39" s="229">
        <v>5053</v>
      </c>
    </row>
    <row r="40" spans="2:9" s="179" customFormat="1" ht="13.2" customHeight="1" x14ac:dyDescent="0.25">
      <c r="B40" s="222" t="s">
        <v>67</v>
      </c>
      <c r="C40" s="223">
        <v>1471</v>
      </c>
      <c r="D40" s="224">
        <v>-93</v>
      </c>
      <c r="E40" s="225">
        <v>-5.9462915601023019</v>
      </c>
      <c r="F40" s="226">
        <v>1564</v>
      </c>
      <c r="G40" s="227">
        <v>34</v>
      </c>
      <c r="H40" s="228">
        <v>2.3660403618649966</v>
      </c>
      <c r="I40" s="229">
        <v>1437</v>
      </c>
    </row>
    <row r="41" spans="2:9" s="179" customFormat="1" ht="13.2" customHeight="1" x14ac:dyDescent="0.25">
      <c r="B41" s="222" t="s">
        <v>68</v>
      </c>
      <c r="C41" s="223">
        <v>1738</v>
      </c>
      <c r="D41" s="224">
        <v>-27</v>
      </c>
      <c r="E41" s="225">
        <v>-1.529745042492918</v>
      </c>
      <c r="F41" s="226">
        <v>1765</v>
      </c>
      <c r="G41" s="227">
        <v>41</v>
      </c>
      <c r="H41" s="228">
        <v>2.4160282852091925</v>
      </c>
      <c r="I41" s="229">
        <v>1697</v>
      </c>
    </row>
    <row r="42" spans="2:9" s="179" customFormat="1" ht="13.2" customHeight="1" x14ac:dyDescent="0.25">
      <c r="B42" s="230" t="s">
        <v>69</v>
      </c>
      <c r="C42" s="231">
        <v>5942</v>
      </c>
      <c r="D42" s="232">
        <v>-278</v>
      </c>
      <c r="E42" s="233">
        <v>-4.469453376205788</v>
      </c>
      <c r="F42" s="234">
        <v>6220</v>
      </c>
      <c r="G42" s="235">
        <v>-331</v>
      </c>
      <c r="H42" s="236">
        <v>-5.2765821775864818</v>
      </c>
      <c r="I42" s="237">
        <v>6273</v>
      </c>
    </row>
    <row r="43" spans="2:9" s="179" customFormat="1" ht="13.2" customHeight="1" x14ac:dyDescent="0.25">
      <c r="B43" s="238" t="s">
        <v>70</v>
      </c>
      <c r="C43" s="239">
        <v>16942</v>
      </c>
      <c r="D43" s="240">
        <v>-779</v>
      </c>
      <c r="E43" s="241">
        <v>-4.3959144517803734</v>
      </c>
      <c r="F43" s="242">
        <v>17721</v>
      </c>
      <c r="G43" s="243">
        <v>-882</v>
      </c>
      <c r="H43" s="244">
        <v>-4.9483842010771992</v>
      </c>
      <c r="I43" s="245">
        <v>17824</v>
      </c>
    </row>
    <row r="44" spans="2:9" s="179" customFormat="1" ht="6" customHeight="1" x14ac:dyDescent="0.25">
      <c r="B44" s="246"/>
      <c r="C44" s="247"/>
      <c r="D44" s="248"/>
      <c r="E44" s="249"/>
      <c r="F44" s="250"/>
      <c r="G44" s="248"/>
      <c r="H44" s="249"/>
      <c r="I44" s="250"/>
    </row>
    <row r="45" spans="2:9" s="179" customFormat="1" ht="13.2" customHeight="1" x14ac:dyDescent="0.25">
      <c r="B45" s="214" t="s">
        <v>71</v>
      </c>
      <c r="C45" s="215">
        <v>1114</v>
      </c>
      <c r="D45" s="216">
        <v>-90</v>
      </c>
      <c r="E45" s="217">
        <v>-7.4750830564784057</v>
      </c>
      <c r="F45" s="218">
        <v>1204</v>
      </c>
      <c r="G45" s="219">
        <v>-108</v>
      </c>
      <c r="H45" s="220">
        <v>-8.8379705400981994</v>
      </c>
      <c r="I45" s="221">
        <v>1222</v>
      </c>
    </row>
    <row r="46" spans="2:9" s="179" customFormat="1" ht="13.2" customHeight="1" x14ac:dyDescent="0.25">
      <c r="B46" s="222" t="s">
        <v>72</v>
      </c>
      <c r="C46" s="223">
        <v>2016</v>
      </c>
      <c r="D46" s="224">
        <v>-33</v>
      </c>
      <c r="E46" s="225">
        <v>-1.6105417276720351</v>
      </c>
      <c r="F46" s="226">
        <v>2049</v>
      </c>
      <c r="G46" s="227">
        <v>-155</v>
      </c>
      <c r="H46" s="228">
        <v>-7.1395670198065408</v>
      </c>
      <c r="I46" s="229">
        <v>2171</v>
      </c>
    </row>
    <row r="47" spans="2:9" s="179" customFormat="1" ht="13.2" customHeight="1" x14ac:dyDescent="0.25">
      <c r="B47" s="222" t="s">
        <v>73</v>
      </c>
      <c r="C47" s="223">
        <v>2912</v>
      </c>
      <c r="D47" s="224">
        <v>-79</v>
      </c>
      <c r="E47" s="225">
        <v>-2.6412571046472753</v>
      </c>
      <c r="F47" s="226">
        <v>2991</v>
      </c>
      <c r="G47" s="227">
        <v>-106</v>
      </c>
      <c r="H47" s="228">
        <v>-3.5122597746852215</v>
      </c>
      <c r="I47" s="229">
        <v>3018</v>
      </c>
    </row>
    <row r="48" spans="2:9" s="179" customFormat="1" ht="13.2" customHeight="1" x14ac:dyDescent="0.25">
      <c r="B48" s="222" t="s">
        <v>74</v>
      </c>
      <c r="C48" s="223">
        <v>1044</v>
      </c>
      <c r="D48" s="224">
        <v>-18</v>
      </c>
      <c r="E48" s="225">
        <v>-1.6949152542372881</v>
      </c>
      <c r="F48" s="226">
        <v>1062</v>
      </c>
      <c r="G48" s="227">
        <v>-42</v>
      </c>
      <c r="H48" s="228">
        <v>-3.867403314917127</v>
      </c>
      <c r="I48" s="229">
        <v>1086</v>
      </c>
    </row>
    <row r="49" spans="2:9" s="179" customFormat="1" ht="13.2" customHeight="1" x14ac:dyDescent="0.25">
      <c r="B49" s="222" t="s">
        <v>75</v>
      </c>
      <c r="C49" s="223">
        <v>2753</v>
      </c>
      <c r="D49" s="224">
        <v>-112</v>
      </c>
      <c r="E49" s="225">
        <v>-3.9092495636998259</v>
      </c>
      <c r="F49" s="226">
        <v>2865</v>
      </c>
      <c r="G49" s="227">
        <v>-149</v>
      </c>
      <c r="H49" s="228">
        <v>-5.1343900758097858</v>
      </c>
      <c r="I49" s="229">
        <v>2902</v>
      </c>
    </row>
    <row r="50" spans="2:9" s="179" customFormat="1" ht="13.2" customHeight="1" x14ac:dyDescent="0.25">
      <c r="B50" s="222" t="s">
        <v>76</v>
      </c>
      <c r="C50" s="223">
        <v>731</v>
      </c>
      <c r="D50" s="224">
        <v>-6</v>
      </c>
      <c r="E50" s="225">
        <v>-0.81411126187245586</v>
      </c>
      <c r="F50" s="226">
        <v>737</v>
      </c>
      <c r="G50" s="227">
        <v>-39</v>
      </c>
      <c r="H50" s="228">
        <v>-5.0649350649350655</v>
      </c>
      <c r="I50" s="229">
        <v>770</v>
      </c>
    </row>
    <row r="51" spans="2:9" s="179" customFormat="1" ht="13.2" customHeight="1" x14ac:dyDescent="0.25">
      <c r="B51" s="222" t="s">
        <v>77</v>
      </c>
      <c r="C51" s="223">
        <v>512</v>
      </c>
      <c r="D51" s="224">
        <v>21</v>
      </c>
      <c r="E51" s="225">
        <v>4.2769857433808554</v>
      </c>
      <c r="F51" s="226">
        <v>491</v>
      </c>
      <c r="G51" s="227">
        <v>25</v>
      </c>
      <c r="H51" s="228">
        <v>5.1334702258726894</v>
      </c>
      <c r="I51" s="229">
        <v>487</v>
      </c>
    </row>
    <row r="52" spans="2:9" s="179" customFormat="1" ht="13.2" customHeight="1" x14ac:dyDescent="0.25">
      <c r="B52" s="222" t="s">
        <v>78</v>
      </c>
      <c r="C52" s="223">
        <v>3612</v>
      </c>
      <c r="D52" s="224">
        <v>-85</v>
      </c>
      <c r="E52" s="225">
        <v>-2.299161482282932</v>
      </c>
      <c r="F52" s="226">
        <v>3697</v>
      </c>
      <c r="G52" s="227">
        <v>28</v>
      </c>
      <c r="H52" s="228">
        <v>0.78125</v>
      </c>
      <c r="I52" s="229">
        <v>3584</v>
      </c>
    </row>
    <row r="53" spans="2:9" s="179" customFormat="1" ht="13.2" customHeight="1" x14ac:dyDescent="0.25">
      <c r="B53" s="230" t="s">
        <v>79</v>
      </c>
      <c r="C53" s="231">
        <v>1173</v>
      </c>
      <c r="D53" s="232">
        <v>-63</v>
      </c>
      <c r="E53" s="233">
        <v>-5.0970873786407767</v>
      </c>
      <c r="F53" s="234">
        <v>1236</v>
      </c>
      <c r="G53" s="235">
        <v>-5</v>
      </c>
      <c r="H53" s="236">
        <v>-0.42444821731748728</v>
      </c>
      <c r="I53" s="237">
        <v>1178</v>
      </c>
    </row>
    <row r="54" spans="2:9" s="179" customFormat="1" ht="13.2" customHeight="1" x14ac:dyDescent="0.25">
      <c r="B54" s="238" t="s">
        <v>80</v>
      </c>
      <c r="C54" s="239">
        <v>15867</v>
      </c>
      <c r="D54" s="240">
        <v>-465</v>
      </c>
      <c r="E54" s="241">
        <v>-2.8471711976487879</v>
      </c>
      <c r="F54" s="242">
        <v>16332</v>
      </c>
      <c r="G54" s="243">
        <v>-551</v>
      </c>
      <c r="H54" s="244">
        <v>-3.3560726032403463</v>
      </c>
      <c r="I54" s="245">
        <v>16418</v>
      </c>
    </row>
    <row r="55" spans="2:9" s="179" customFormat="1" ht="6" customHeight="1" x14ac:dyDescent="0.25">
      <c r="B55" s="246"/>
      <c r="C55" s="247"/>
      <c r="D55" s="248"/>
      <c r="E55" s="249"/>
      <c r="F55" s="250"/>
      <c r="G55" s="248"/>
      <c r="H55" s="249"/>
      <c r="I55" s="250"/>
    </row>
    <row r="56" spans="2:9" s="179" customFormat="1" ht="13.2" customHeight="1" x14ac:dyDescent="0.25">
      <c r="B56" s="214" t="s">
        <v>81</v>
      </c>
      <c r="C56" s="215">
        <v>31365</v>
      </c>
      <c r="D56" s="216">
        <v>-45</v>
      </c>
      <c r="E56" s="217">
        <v>-0.14326647564469913</v>
      </c>
      <c r="F56" s="218">
        <v>31410</v>
      </c>
      <c r="G56" s="219">
        <v>-134</v>
      </c>
      <c r="H56" s="220">
        <v>-0.42541033048668214</v>
      </c>
      <c r="I56" s="221">
        <v>31499</v>
      </c>
    </row>
    <row r="57" spans="2:9" s="179" customFormat="1" ht="13.2" customHeight="1" x14ac:dyDescent="0.25">
      <c r="B57" s="222" t="s">
        <v>82</v>
      </c>
      <c r="C57" s="223">
        <v>4393</v>
      </c>
      <c r="D57" s="224">
        <v>-57</v>
      </c>
      <c r="E57" s="225">
        <v>-1.2808988764044944</v>
      </c>
      <c r="F57" s="226">
        <v>4450</v>
      </c>
      <c r="G57" s="227">
        <v>-214</v>
      </c>
      <c r="H57" s="228">
        <v>-4.6451052745821579</v>
      </c>
      <c r="I57" s="229">
        <v>4607</v>
      </c>
    </row>
    <row r="58" spans="2:9" s="179" customFormat="1" ht="13.2" customHeight="1" x14ac:dyDescent="0.25">
      <c r="B58" s="222" t="s">
        <v>83</v>
      </c>
      <c r="C58" s="223">
        <v>2648</v>
      </c>
      <c r="D58" s="224">
        <v>-19</v>
      </c>
      <c r="E58" s="225">
        <v>-0.71241094863142107</v>
      </c>
      <c r="F58" s="226">
        <v>2667</v>
      </c>
      <c r="G58" s="227">
        <v>42</v>
      </c>
      <c r="H58" s="228">
        <v>1.6116653875671527</v>
      </c>
      <c r="I58" s="229">
        <v>2606</v>
      </c>
    </row>
    <row r="59" spans="2:9" s="179" customFormat="1" ht="13.2" customHeight="1" x14ac:dyDescent="0.25">
      <c r="B59" s="230" t="s">
        <v>84</v>
      </c>
      <c r="C59" s="231">
        <v>5635</v>
      </c>
      <c r="D59" s="232">
        <v>102</v>
      </c>
      <c r="E59" s="233">
        <v>1.843484547261883</v>
      </c>
      <c r="F59" s="234">
        <v>5533</v>
      </c>
      <c r="G59" s="235">
        <v>-2</v>
      </c>
      <c r="H59" s="236">
        <v>-3.5479865176512332E-2</v>
      </c>
      <c r="I59" s="237">
        <v>5637</v>
      </c>
    </row>
    <row r="60" spans="2:9" s="179" customFormat="1" ht="13.2" customHeight="1" x14ac:dyDescent="0.25">
      <c r="B60" s="238" t="s">
        <v>85</v>
      </c>
      <c r="C60" s="239">
        <v>44041</v>
      </c>
      <c r="D60" s="240">
        <v>-19</v>
      </c>
      <c r="E60" s="241">
        <v>-4.3123014071720381E-2</v>
      </c>
      <c r="F60" s="242">
        <v>44060</v>
      </c>
      <c r="G60" s="243">
        <v>-308</v>
      </c>
      <c r="H60" s="244">
        <v>-0.69449142032514821</v>
      </c>
      <c r="I60" s="245">
        <v>44349</v>
      </c>
    </row>
    <row r="61" spans="2:9" s="179" customFormat="1" ht="6" customHeight="1" x14ac:dyDescent="0.25">
      <c r="B61" s="246"/>
      <c r="C61" s="247"/>
      <c r="D61" s="248"/>
      <c r="E61" s="249"/>
      <c r="F61" s="250"/>
      <c r="G61" s="248"/>
      <c r="H61" s="249"/>
      <c r="I61" s="250"/>
    </row>
    <row r="62" spans="2:9" s="179" customFormat="1" ht="13.2" customHeight="1" x14ac:dyDescent="0.25">
      <c r="B62" s="214" t="s">
        <v>86</v>
      </c>
      <c r="C62" s="215">
        <v>14002</v>
      </c>
      <c r="D62" s="216">
        <v>-794</v>
      </c>
      <c r="E62" s="217">
        <v>-5.3663152203298186</v>
      </c>
      <c r="F62" s="218">
        <v>14796</v>
      </c>
      <c r="G62" s="219">
        <v>-2021</v>
      </c>
      <c r="H62" s="220">
        <v>-12.613118641952193</v>
      </c>
      <c r="I62" s="221">
        <v>16023</v>
      </c>
    </row>
    <row r="63" spans="2:9" s="179" customFormat="1" ht="13.2" customHeight="1" x14ac:dyDescent="0.25">
      <c r="B63" s="222" t="s">
        <v>87</v>
      </c>
      <c r="C63" s="223">
        <v>4262</v>
      </c>
      <c r="D63" s="224">
        <v>-317</v>
      </c>
      <c r="E63" s="225">
        <v>-6.9229089320812403</v>
      </c>
      <c r="F63" s="226">
        <v>4579</v>
      </c>
      <c r="G63" s="227">
        <v>-827</v>
      </c>
      <c r="H63" s="228">
        <v>-16.250736883474161</v>
      </c>
      <c r="I63" s="229">
        <v>5089</v>
      </c>
    </row>
    <row r="64" spans="2:9" s="179" customFormat="1" ht="13.2" customHeight="1" x14ac:dyDescent="0.25">
      <c r="B64" s="230" t="s">
        <v>88</v>
      </c>
      <c r="C64" s="231">
        <v>18305</v>
      </c>
      <c r="D64" s="232">
        <v>-1301</v>
      </c>
      <c r="E64" s="233">
        <v>-6.6357237580332544</v>
      </c>
      <c r="F64" s="234">
        <v>19606</v>
      </c>
      <c r="G64" s="235">
        <v>-4070</v>
      </c>
      <c r="H64" s="236">
        <v>-18.18994413407821</v>
      </c>
      <c r="I64" s="237">
        <v>22375</v>
      </c>
    </row>
    <row r="65" spans="2:9" s="179" customFormat="1" ht="13.2" customHeight="1" x14ac:dyDescent="0.25">
      <c r="B65" s="238" t="s">
        <v>89</v>
      </c>
      <c r="C65" s="239">
        <v>36569</v>
      </c>
      <c r="D65" s="240">
        <v>-2412</v>
      </c>
      <c r="E65" s="241">
        <v>-6.1876298709627768</v>
      </c>
      <c r="F65" s="242">
        <v>38981</v>
      </c>
      <c r="G65" s="243">
        <v>-6918</v>
      </c>
      <c r="H65" s="244">
        <v>-15.908202451307288</v>
      </c>
      <c r="I65" s="245">
        <v>43487</v>
      </c>
    </row>
    <row r="66" spans="2:9" s="179" customFormat="1" ht="6" customHeight="1" x14ac:dyDescent="0.25">
      <c r="B66" s="246"/>
      <c r="C66" s="247"/>
      <c r="D66" s="248"/>
      <c r="E66" s="249"/>
      <c r="F66" s="250"/>
      <c r="G66" s="248"/>
      <c r="H66" s="249"/>
      <c r="I66" s="250"/>
    </row>
    <row r="67" spans="2:9" s="179" customFormat="1" ht="13.2" customHeight="1" x14ac:dyDescent="0.25">
      <c r="B67" s="214" t="s">
        <v>90</v>
      </c>
      <c r="C67" s="215">
        <v>6590</v>
      </c>
      <c r="D67" s="216">
        <v>-284</v>
      </c>
      <c r="E67" s="217">
        <v>-4.1315100378236833</v>
      </c>
      <c r="F67" s="218">
        <v>6874</v>
      </c>
      <c r="G67" s="219">
        <v>-166</v>
      </c>
      <c r="H67" s="220">
        <v>-2.4570751924215513</v>
      </c>
      <c r="I67" s="221">
        <v>6756</v>
      </c>
    </row>
    <row r="68" spans="2:9" s="179" customFormat="1" ht="13.2" customHeight="1" x14ac:dyDescent="0.25">
      <c r="B68" s="230" t="s">
        <v>91</v>
      </c>
      <c r="C68" s="231">
        <v>3556</v>
      </c>
      <c r="D68" s="232">
        <v>-56</v>
      </c>
      <c r="E68" s="233">
        <v>-1.5503875968992249</v>
      </c>
      <c r="F68" s="234">
        <v>3612</v>
      </c>
      <c r="G68" s="235">
        <v>-224</v>
      </c>
      <c r="H68" s="236">
        <v>-5.9259259259259265</v>
      </c>
      <c r="I68" s="237">
        <v>3780</v>
      </c>
    </row>
    <row r="69" spans="2:9" s="179" customFormat="1" ht="13.2" customHeight="1" x14ac:dyDescent="0.25">
      <c r="B69" s="238" t="s">
        <v>92</v>
      </c>
      <c r="C69" s="239">
        <v>10146</v>
      </c>
      <c r="D69" s="240">
        <v>-340</v>
      </c>
      <c r="E69" s="241">
        <v>-3.2424184627121875</v>
      </c>
      <c r="F69" s="242">
        <v>10486</v>
      </c>
      <c r="G69" s="243">
        <v>-390</v>
      </c>
      <c r="H69" s="244">
        <v>-3.7015945330296125</v>
      </c>
      <c r="I69" s="245">
        <v>10536</v>
      </c>
    </row>
    <row r="70" spans="2:9" s="179" customFormat="1" ht="6" customHeight="1" x14ac:dyDescent="0.25">
      <c r="B70" s="246"/>
      <c r="C70" s="247"/>
      <c r="D70" s="248"/>
      <c r="E70" s="249"/>
      <c r="F70" s="250"/>
      <c r="G70" s="248"/>
      <c r="H70" s="249"/>
      <c r="I70" s="250"/>
    </row>
    <row r="71" spans="2:9" s="179" customFormat="1" ht="13.2" customHeight="1" x14ac:dyDescent="0.25">
      <c r="B71" s="214" t="s">
        <v>93</v>
      </c>
      <c r="C71" s="215">
        <v>5104</v>
      </c>
      <c r="D71" s="216">
        <v>-169</v>
      </c>
      <c r="E71" s="217">
        <v>-3.2050066375877111</v>
      </c>
      <c r="F71" s="218">
        <v>5273</v>
      </c>
      <c r="G71" s="219">
        <v>-97</v>
      </c>
      <c r="H71" s="220">
        <v>-1.8650259565468179</v>
      </c>
      <c r="I71" s="221">
        <v>5201</v>
      </c>
    </row>
    <row r="72" spans="2:9" s="179" customFormat="1" ht="13.2" customHeight="1" x14ac:dyDescent="0.25">
      <c r="B72" s="222" t="s">
        <v>94</v>
      </c>
      <c r="C72" s="223">
        <v>1451</v>
      </c>
      <c r="D72" s="224">
        <v>-27</v>
      </c>
      <c r="E72" s="225">
        <v>-1.8267929634641407</v>
      </c>
      <c r="F72" s="226">
        <v>1478</v>
      </c>
      <c r="G72" s="227">
        <v>26</v>
      </c>
      <c r="H72" s="228">
        <v>1.8245614035087718</v>
      </c>
      <c r="I72" s="229">
        <v>1425</v>
      </c>
    </row>
    <row r="73" spans="2:9" s="179" customFormat="1" ht="13.2" customHeight="1" x14ac:dyDescent="0.25">
      <c r="B73" s="222" t="s">
        <v>95</v>
      </c>
      <c r="C73" s="223">
        <v>1648</v>
      </c>
      <c r="D73" s="224">
        <v>-72</v>
      </c>
      <c r="E73" s="225">
        <v>-4.1860465116279073</v>
      </c>
      <c r="F73" s="226">
        <v>1720</v>
      </c>
      <c r="G73" s="227">
        <v>-12</v>
      </c>
      <c r="H73" s="228">
        <v>-0.72289156626506024</v>
      </c>
      <c r="I73" s="229">
        <v>1660</v>
      </c>
    </row>
    <row r="74" spans="2:9" s="179" customFormat="1" ht="13.2" customHeight="1" x14ac:dyDescent="0.25">
      <c r="B74" s="230" t="s">
        <v>96</v>
      </c>
      <c r="C74" s="231">
        <v>4846</v>
      </c>
      <c r="D74" s="232">
        <v>-142</v>
      </c>
      <c r="E74" s="233">
        <v>-2.8468323977546111</v>
      </c>
      <c r="F74" s="234">
        <v>4988</v>
      </c>
      <c r="G74" s="235">
        <v>31</v>
      </c>
      <c r="H74" s="236">
        <v>0.64382139148494288</v>
      </c>
      <c r="I74" s="237">
        <v>4815</v>
      </c>
    </row>
    <row r="75" spans="2:9" s="179" customFormat="1" ht="13.2" customHeight="1" x14ac:dyDescent="0.25">
      <c r="B75" s="238" t="s">
        <v>97</v>
      </c>
      <c r="C75" s="239">
        <v>13049</v>
      </c>
      <c r="D75" s="240">
        <v>-410</v>
      </c>
      <c r="E75" s="241">
        <v>-3.0462887287317035</v>
      </c>
      <c r="F75" s="242">
        <v>13459</v>
      </c>
      <c r="G75" s="243">
        <v>-52</v>
      </c>
      <c r="H75" s="244">
        <v>-0.39691626593389817</v>
      </c>
      <c r="I75" s="245">
        <v>13101</v>
      </c>
    </row>
    <row r="76" spans="2:9" s="179" customFormat="1" ht="6" customHeight="1" x14ac:dyDescent="0.25">
      <c r="B76" s="246"/>
      <c r="C76" s="247"/>
      <c r="D76" s="248"/>
      <c r="E76" s="249"/>
      <c r="F76" s="250"/>
      <c r="G76" s="248"/>
      <c r="H76" s="249"/>
      <c r="I76" s="250"/>
    </row>
    <row r="77" spans="2:9" s="179" customFormat="1" ht="13.2" customHeight="1" x14ac:dyDescent="0.25">
      <c r="B77" s="238" t="s">
        <v>98</v>
      </c>
      <c r="C77" s="239">
        <v>38991</v>
      </c>
      <c r="D77" s="240">
        <v>-1804</v>
      </c>
      <c r="E77" s="241">
        <v>-4.4221105527638196</v>
      </c>
      <c r="F77" s="242">
        <v>40795</v>
      </c>
      <c r="G77" s="243">
        <v>-662</v>
      </c>
      <c r="H77" s="244">
        <v>-1.6694827629687541</v>
      </c>
      <c r="I77" s="245">
        <v>39653</v>
      </c>
    </row>
    <row r="78" spans="2:9" s="179" customFormat="1" ht="6" customHeight="1" x14ac:dyDescent="0.25">
      <c r="B78" s="246"/>
      <c r="C78" s="247"/>
      <c r="D78" s="248"/>
      <c r="E78" s="249"/>
      <c r="F78" s="250"/>
      <c r="G78" s="248"/>
      <c r="H78" s="249"/>
      <c r="I78" s="250"/>
    </row>
    <row r="79" spans="2:9" s="179" customFormat="1" ht="13.2" customHeight="1" x14ac:dyDescent="0.25">
      <c r="B79" s="238" t="s">
        <v>99</v>
      </c>
      <c r="C79" s="239">
        <v>13409</v>
      </c>
      <c r="D79" s="240">
        <v>-697</v>
      </c>
      <c r="E79" s="241">
        <v>-4.9411597901602153</v>
      </c>
      <c r="F79" s="242">
        <v>14106</v>
      </c>
      <c r="G79" s="243">
        <v>-431</v>
      </c>
      <c r="H79" s="244">
        <v>-3.1141618497109826</v>
      </c>
      <c r="I79" s="245">
        <v>13840</v>
      </c>
    </row>
    <row r="80" spans="2:9" s="179" customFormat="1" ht="6" customHeight="1" x14ac:dyDescent="0.25">
      <c r="B80" s="246"/>
      <c r="C80" s="247"/>
      <c r="D80" s="248"/>
      <c r="E80" s="249"/>
      <c r="F80" s="250"/>
      <c r="G80" s="248"/>
      <c r="H80" s="249"/>
      <c r="I80" s="250"/>
    </row>
    <row r="81" spans="2:9" s="179" customFormat="1" ht="13.2" customHeight="1" x14ac:dyDescent="0.25">
      <c r="B81" s="238" t="s">
        <v>100</v>
      </c>
      <c r="C81" s="239">
        <v>5205</v>
      </c>
      <c r="D81" s="240">
        <v>-147</v>
      </c>
      <c r="E81" s="241">
        <v>-2.7466367713004485</v>
      </c>
      <c r="F81" s="242">
        <v>5352</v>
      </c>
      <c r="G81" s="243">
        <v>-232</v>
      </c>
      <c r="H81" s="244">
        <v>-4.2670590399117154</v>
      </c>
      <c r="I81" s="245">
        <v>5437</v>
      </c>
    </row>
    <row r="82" spans="2:9" s="179" customFormat="1" ht="6" customHeight="1" x14ac:dyDescent="0.25">
      <c r="B82" s="246"/>
      <c r="C82" s="247"/>
      <c r="D82" s="248"/>
      <c r="E82" s="249"/>
      <c r="F82" s="250"/>
      <c r="G82" s="248"/>
      <c r="H82" s="249"/>
      <c r="I82" s="250"/>
    </row>
    <row r="83" spans="2:9" s="179" customFormat="1" ht="13.2" customHeight="1" x14ac:dyDescent="0.25">
      <c r="B83" s="214" t="s">
        <v>101</v>
      </c>
      <c r="C83" s="215">
        <v>2882</v>
      </c>
      <c r="D83" s="216">
        <v>71</v>
      </c>
      <c r="E83" s="217">
        <v>2.5257915332621841</v>
      </c>
      <c r="F83" s="218">
        <v>2811</v>
      </c>
      <c r="G83" s="219">
        <v>2</v>
      </c>
      <c r="H83" s="220">
        <v>6.9444444444444448E-2</v>
      </c>
      <c r="I83" s="221">
        <v>2880</v>
      </c>
    </row>
    <row r="84" spans="2:9" s="179" customFormat="1" ht="13.2" customHeight="1" x14ac:dyDescent="0.25">
      <c r="B84" s="222" t="s">
        <v>102</v>
      </c>
      <c r="C84" s="223">
        <v>10062</v>
      </c>
      <c r="D84" s="224">
        <v>-95</v>
      </c>
      <c r="E84" s="225">
        <v>-0.93531554592891608</v>
      </c>
      <c r="F84" s="226">
        <v>10157</v>
      </c>
      <c r="G84" s="227">
        <v>237</v>
      </c>
      <c r="H84" s="228">
        <v>2.4122137404580153</v>
      </c>
      <c r="I84" s="229">
        <v>9825</v>
      </c>
    </row>
    <row r="85" spans="2:9" s="179" customFormat="1" ht="13.2" customHeight="1" x14ac:dyDescent="0.25">
      <c r="B85" s="230" t="s">
        <v>103</v>
      </c>
      <c r="C85" s="231">
        <v>4924</v>
      </c>
      <c r="D85" s="232">
        <v>110</v>
      </c>
      <c r="E85" s="233">
        <v>2.2850020772746156</v>
      </c>
      <c r="F85" s="234">
        <v>4814</v>
      </c>
      <c r="G85" s="235">
        <v>112</v>
      </c>
      <c r="H85" s="236">
        <v>2.3275145469659186</v>
      </c>
      <c r="I85" s="237">
        <v>4812</v>
      </c>
    </row>
    <row r="86" spans="2:9" s="179" customFormat="1" ht="13.2" customHeight="1" x14ac:dyDescent="0.25">
      <c r="B86" s="238" t="s">
        <v>104</v>
      </c>
      <c r="C86" s="239">
        <v>17868</v>
      </c>
      <c r="D86" s="240">
        <v>86</v>
      </c>
      <c r="E86" s="241">
        <v>0.48363513665504443</v>
      </c>
      <c r="F86" s="242">
        <v>17782</v>
      </c>
      <c r="G86" s="243">
        <v>351</v>
      </c>
      <c r="H86" s="244">
        <v>2.0037677684535025</v>
      </c>
      <c r="I86" s="245">
        <v>17517</v>
      </c>
    </row>
    <row r="87" spans="2:9" s="179" customFormat="1" ht="6" customHeight="1" x14ac:dyDescent="0.25">
      <c r="B87" s="246"/>
      <c r="C87" s="247"/>
      <c r="D87" s="248"/>
      <c r="E87" s="249"/>
      <c r="F87" s="250"/>
      <c r="G87" s="248"/>
      <c r="H87" s="249"/>
      <c r="I87" s="250"/>
    </row>
    <row r="88" spans="2:9" s="179" customFormat="1" ht="13.2" customHeight="1" x14ac:dyDescent="0.25">
      <c r="B88" s="238" t="s">
        <v>105</v>
      </c>
      <c r="C88" s="239">
        <v>1849</v>
      </c>
      <c r="D88" s="240">
        <v>-4</v>
      </c>
      <c r="E88" s="241">
        <v>-0.21586616297895306</v>
      </c>
      <c r="F88" s="242">
        <v>1853</v>
      </c>
      <c r="G88" s="243">
        <v>-11</v>
      </c>
      <c r="H88" s="244">
        <v>-0.59139784946236562</v>
      </c>
      <c r="I88" s="245">
        <v>1860</v>
      </c>
    </row>
    <row r="89" spans="2:9" s="179" customFormat="1" ht="6" customHeight="1" x14ac:dyDescent="0.25">
      <c r="B89" s="246"/>
      <c r="C89" s="247"/>
      <c r="D89" s="248"/>
      <c r="E89" s="249"/>
      <c r="F89" s="250"/>
      <c r="G89" s="248"/>
      <c r="H89" s="249"/>
      <c r="I89" s="250"/>
    </row>
    <row r="90" spans="2:9" s="179" customFormat="1" ht="13.2" customHeight="1" x14ac:dyDescent="0.25">
      <c r="B90" s="238" t="s">
        <v>106</v>
      </c>
      <c r="C90" s="239">
        <v>1828</v>
      </c>
      <c r="D90" s="240">
        <v>-160</v>
      </c>
      <c r="E90" s="241">
        <v>-8.0482897384305829</v>
      </c>
      <c r="F90" s="242">
        <v>1988</v>
      </c>
      <c r="G90" s="243">
        <v>-168</v>
      </c>
      <c r="H90" s="244">
        <v>-8.4168336673346698</v>
      </c>
      <c r="I90" s="245">
        <v>1996</v>
      </c>
    </row>
    <row r="91" spans="2:9" s="179" customFormat="1" ht="6" customHeight="1" x14ac:dyDescent="0.25">
      <c r="B91" s="246"/>
      <c r="C91" s="247"/>
      <c r="D91" s="248"/>
      <c r="E91" s="249"/>
      <c r="F91" s="250"/>
      <c r="G91" s="248"/>
      <c r="H91" s="249"/>
      <c r="I91" s="250"/>
    </row>
    <row r="92" spans="2:9" s="179" customFormat="1" ht="13.2" customHeight="1" x14ac:dyDescent="0.25">
      <c r="B92" s="238" t="s">
        <v>107</v>
      </c>
      <c r="C92" s="239">
        <v>1640</v>
      </c>
      <c r="D92" s="240">
        <v>-81</v>
      </c>
      <c r="E92" s="241">
        <v>-4.7065659500290531</v>
      </c>
      <c r="F92" s="242">
        <v>1721</v>
      </c>
      <c r="G92" s="243">
        <v>-183</v>
      </c>
      <c r="H92" s="244">
        <v>-10.038398244651674</v>
      </c>
      <c r="I92" s="245">
        <v>1823</v>
      </c>
    </row>
    <row r="93" spans="2:9" s="179" customFormat="1" ht="6" customHeight="1" x14ac:dyDescent="0.25">
      <c r="B93" s="246"/>
      <c r="C93" s="247"/>
      <c r="D93" s="248"/>
      <c r="E93" s="249"/>
      <c r="F93" s="250"/>
      <c r="G93" s="248"/>
      <c r="H93" s="249"/>
      <c r="I93" s="250"/>
    </row>
    <row r="94" spans="2:9" s="179" customFormat="1" ht="20.100000000000001" customHeight="1" x14ac:dyDescent="0.25">
      <c r="B94" s="238" t="s">
        <v>108</v>
      </c>
      <c r="C94" s="239">
        <v>353741</v>
      </c>
      <c r="D94" s="240">
        <v>-14167</v>
      </c>
      <c r="E94" s="241">
        <v>-3.8506909336029662</v>
      </c>
      <c r="F94" s="242">
        <v>367908</v>
      </c>
      <c r="G94" s="243">
        <v>-18782</v>
      </c>
      <c r="H94" s="244">
        <v>-5.0418363429909023</v>
      </c>
      <c r="I94" s="245">
        <v>372523</v>
      </c>
    </row>
    <row r="96" spans="2:9" x14ac:dyDescent="0.3">
      <c r="B96" s="252"/>
    </row>
    <row r="111" spans="1:2" x14ac:dyDescent="0.3">
      <c r="A111" s="253" t="s">
        <v>20</v>
      </c>
    </row>
    <row r="112" spans="1:2" x14ac:dyDescent="0.3">
      <c r="B112" s="254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2"/>
  <sheetViews>
    <sheetView showGridLines="0" view="pageBreakPreview" zoomScaleNormal="140" zoomScaleSheetLayoutView="100" workbookViewId="0">
      <selection activeCell="K26" sqref="K26"/>
    </sheetView>
  </sheetViews>
  <sheetFormatPr baseColWidth="10" defaultColWidth="11.44140625" defaultRowHeight="13.2" x14ac:dyDescent="0.3"/>
  <cols>
    <col min="1" max="1" width="5.33203125" style="18" customWidth="1"/>
    <col min="2" max="2" width="23.6640625" style="18" customWidth="1"/>
    <col min="3" max="3" width="10.33203125" style="18" customWidth="1"/>
    <col min="4" max="9" width="9.44140625" style="18" customWidth="1"/>
    <col min="10" max="10" width="3.6640625" style="18" customWidth="1"/>
    <col min="11" max="16384" width="11.44140625" style="18"/>
  </cols>
  <sheetData>
    <row r="1" spans="1:11" s="9" customFormat="1" ht="13.2" customHeight="1" x14ac:dyDescent="0.35">
      <c r="B1" s="10"/>
    </row>
    <row r="2" spans="1:11" s="9" customFormat="1" ht="14.4" x14ac:dyDescent="0.35">
      <c r="B2" s="10"/>
    </row>
    <row r="3" spans="1:11" s="9" customFormat="1" ht="14.4" x14ac:dyDescent="0.35">
      <c r="B3" s="10"/>
    </row>
    <row r="4" spans="1:11" s="9" customFormat="1" ht="14.4" x14ac:dyDescent="0.35">
      <c r="B4" s="10"/>
    </row>
    <row r="5" spans="1:11" s="518" customFormat="1" ht="21" customHeight="1" x14ac:dyDescent="0.25">
      <c r="B5" s="52" t="s">
        <v>279</v>
      </c>
    </row>
    <row r="6" spans="1:11" s="179" customFormat="1" ht="19.95" customHeight="1" x14ac:dyDescent="0.25">
      <c r="B6" s="528" t="s">
        <v>110</v>
      </c>
      <c r="C6" s="529"/>
      <c r="D6" s="529"/>
      <c r="E6" s="529"/>
      <c r="F6" s="529"/>
      <c r="G6" s="529"/>
      <c r="H6" s="529"/>
      <c r="I6" s="529"/>
      <c r="J6" s="529"/>
      <c r="K6" s="529"/>
    </row>
    <row r="7" spans="1:11" s="179" customFormat="1" ht="19.95" customHeight="1" x14ac:dyDescent="0.25">
      <c r="B7" s="529" t="s">
        <v>114</v>
      </c>
      <c r="C7" s="529"/>
      <c r="D7" s="529"/>
      <c r="E7" s="529"/>
      <c r="F7" s="529"/>
      <c r="G7" s="529"/>
      <c r="H7" s="529"/>
      <c r="I7" s="529"/>
      <c r="J7" s="529"/>
      <c r="K7" s="529"/>
    </row>
    <row r="8" spans="1:11" s="148" customFormat="1" ht="6" customHeight="1" x14ac:dyDescent="0.35">
      <c r="B8" s="206"/>
      <c r="C8" s="206"/>
      <c r="D8" s="206"/>
      <c r="E8" s="206"/>
      <c r="F8" s="206"/>
      <c r="G8" s="206"/>
      <c r="H8" s="206"/>
      <c r="I8" s="206"/>
    </row>
    <row r="9" spans="1:11" s="148" customFormat="1" ht="13.8" x14ac:dyDescent="0.3">
      <c r="A9" s="149"/>
      <c r="B9" s="207"/>
      <c r="C9" s="493" t="s">
        <v>280</v>
      </c>
      <c r="D9" s="494"/>
      <c r="E9" s="495" t="str">
        <f>'Pag1'!E9</f>
        <v>Variación Mensual</v>
      </c>
      <c r="F9" s="496"/>
      <c r="G9" s="497"/>
      <c r="H9" s="495" t="str">
        <f>'Pag1'!H9</f>
        <v>Variación Anual</v>
      </c>
      <c r="I9" s="498"/>
      <c r="J9" s="149"/>
    </row>
    <row r="10" spans="1:11" s="148" customFormat="1" ht="15" customHeight="1" x14ac:dyDescent="0.3">
      <c r="A10" s="149"/>
      <c r="B10" s="208" t="s">
        <v>112</v>
      </c>
      <c r="C10" s="514" t="s">
        <v>281</v>
      </c>
      <c r="D10" s="499"/>
      <c r="E10" s="500" t="s">
        <v>282</v>
      </c>
      <c r="F10" s="501"/>
      <c r="G10" s="499"/>
      <c r="H10" s="500" t="s">
        <v>283</v>
      </c>
      <c r="I10" s="502"/>
      <c r="J10" s="149"/>
    </row>
    <row r="11" spans="1:11" s="148" customFormat="1" x14ac:dyDescent="0.3">
      <c r="A11" s="149"/>
      <c r="B11" s="209" t="s">
        <v>113</v>
      </c>
      <c r="C11" s="60" t="s">
        <v>8</v>
      </c>
      <c r="D11" s="61" t="s">
        <v>9</v>
      </c>
      <c r="E11" s="61" t="s">
        <v>10</v>
      </c>
      <c r="F11" s="62" t="s">
        <v>8</v>
      </c>
      <c r="G11" s="61" t="s">
        <v>9</v>
      </c>
      <c r="H11" s="61" t="s">
        <v>10</v>
      </c>
      <c r="I11" s="63" t="s">
        <v>8</v>
      </c>
      <c r="J11" s="149"/>
    </row>
    <row r="12" spans="1:11" ht="6" customHeight="1" x14ac:dyDescent="0.3">
      <c r="B12" s="255"/>
      <c r="C12" s="256"/>
      <c r="D12" s="257"/>
      <c r="E12" s="257"/>
      <c r="F12" s="258"/>
      <c r="G12" s="257"/>
      <c r="H12" s="257"/>
      <c r="I12" s="258"/>
    </row>
    <row r="13" spans="1:11" s="259" customFormat="1" ht="13.2" customHeight="1" x14ac:dyDescent="0.25">
      <c r="B13" s="260" t="s">
        <v>46</v>
      </c>
      <c r="C13" s="261">
        <v>3492</v>
      </c>
      <c r="D13" s="262">
        <v>-222</v>
      </c>
      <c r="E13" s="263">
        <v>-5.9773828756058158</v>
      </c>
      <c r="F13" s="264">
        <v>3714</v>
      </c>
      <c r="G13" s="265">
        <v>-307</v>
      </c>
      <c r="H13" s="266">
        <v>-8.0810739668333778</v>
      </c>
      <c r="I13" s="267">
        <v>3799</v>
      </c>
    </row>
    <row r="14" spans="1:11" s="259" customFormat="1" ht="13.2" customHeight="1" x14ac:dyDescent="0.25">
      <c r="B14" s="268" t="s">
        <v>47</v>
      </c>
      <c r="C14" s="269">
        <v>8588</v>
      </c>
      <c r="D14" s="270">
        <v>-600</v>
      </c>
      <c r="E14" s="271">
        <v>-6.5302568567696992</v>
      </c>
      <c r="F14" s="272">
        <v>9188</v>
      </c>
      <c r="G14" s="273">
        <v>-826</v>
      </c>
      <c r="H14" s="274">
        <v>-8.7741661355428082</v>
      </c>
      <c r="I14" s="275">
        <v>9414</v>
      </c>
    </row>
    <row r="15" spans="1:11" s="259" customFormat="1" ht="13.2" customHeight="1" x14ac:dyDescent="0.25">
      <c r="B15" s="268" t="s">
        <v>48</v>
      </c>
      <c r="C15" s="269">
        <v>4251</v>
      </c>
      <c r="D15" s="270">
        <v>-461</v>
      </c>
      <c r="E15" s="271">
        <v>-9.7835314091680807</v>
      </c>
      <c r="F15" s="272">
        <v>4712</v>
      </c>
      <c r="G15" s="273">
        <v>-710</v>
      </c>
      <c r="H15" s="274">
        <v>-14.31163071961298</v>
      </c>
      <c r="I15" s="275">
        <v>4961</v>
      </c>
    </row>
    <row r="16" spans="1:11" s="259" customFormat="1" ht="13.2" customHeight="1" x14ac:dyDescent="0.25">
      <c r="B16" s="268" t="s">
        <v>49</v>
      </c>
      <c r="C16" s="269">
        <v>6434</v>
      </c>
      <c r="D16" s="270">
        <v>-424</v>
      </c>
      <c r="E16" s="271">
        <v>-6.1825605132691743</v>
      </c>
      <c r="F16" s="272">
        <v>6858</v>
      </c>
      <c r="G16" s="273">
        <v>-519</v>
      </c>
      <c r="H16" s="274">
        <v>-7.4644038544513167</v>
      </c>
      <c r="I16" s="275">
        <v>6953</v>
      </c>
    </row>
    <row r="17" spans="2:9" s="259" customFormat="1" ht="13.2" customHeight="1" x14ac:dyDescent="0.25">
      <c r="B17" s="268" t="s">
        <v>50</v>
      </c>
      <c r="C17" s="269">
        <v>2624</v>
      </c>
      <c r="D17" s="270">
        <v>-138</v>
      </c>
      <c r="E17" s="271">
        <v>-4.9963794351918907</v>
      </c>
      <c r="F17" s="272">
        <v>2762</v>
      </c>
      <c r="G17" s="273">
        <v>-212</v>
      </c>
      <c r="H17" s="274">
        <v>-7.4753173483779971</v>
      </c>
      <c r="I17" s="275">
        <v>2836</v>
      </c>
    </row>
    <row r="18" spans="2:9" s="259" customFormat="1" ht="13.2" customHeight="1" x14ac:dyDescent="0.25">
      <c r="B18" s="268" t="s">
        <v>51</v>
      </c>
      <c r="C18" s="269">
        <v>3545</v>
      </c>
      <c r="D18" s="270">
        <v>-364</v>
      </c>
      <c r="E18" s="271">
        <v>-9.3118444614991045</v>
      </c>
      <c r="F18" s="272">
        <v>3909</v>
      </c>
      <c r="G18" s="273">
        <v>-366</v>
      </c>
      <c r="H18" s="274">
        <v>-9.3582204039887493</v>
      </c>
      <c r="I18" s="275">
        <v>3911</v>
      </c>
    </row>
    <row r="19" spans="2:9" s="259" customFormat="1" ht="13.2" customHeight="1" x14ac:dyDescent="0.25">
      <c r="B19" s="268" t="s">
        <v>52</v>
      </c>
      <c r="C19" s="269">
        <v>7956</v>
      </c>
      <c r="D19" s="270">
        <v>-367</v>
      </c>
      <c r="E19" s="271">
        <v>-4.4094677399975968</v>
      </c>
      <c r="F19" s="272">
        <v>8323</v>
      </c>
      <c r="G19" s="273">
        <v>-497</v>
      </c>
      <c r="H19" s="274">
        <v>-5.8795693836507752</v>
      </c>
      <c r="I19" s="275">
        <v>8453</v>
      </c>
    </row>
    <row r="20" spans="2:9" s="259" customFormat="1" ht="13.2" customHeight="1" x14ac:dyDescent="0.25">
      <c r="B20" s="276" t="s">
        <v>53</v>
      </c>
      <c r="C20" s="277">
        <v>11777</v>
      </c>
      <c r="D20" s="278">
        <v>-705</v>
      </c>
      <c r="E20" s="279">
        <v>-5.6481333119692358</v>
      </c>
      <c r="F20" s="280">
        <v>12482</v>
      </c>
      <c r="G20" s="281">
        <v>-1230</v>
      </c>
      <c r="H20" s="282">
        <v>-9.4564465287921902</v>
      </c>
      <c r="I20" s="283">
        <v>13007</v>
      </c>
    </row>
    <row r="21" spans="2:9" s="259" customFormat="1" ht="13.2" customHeight="1" x14ac:dyDescent="0.25">
      <c r="B21" s="284" t="s">
        <v>54</v>
      </c>
      <c r="C21" s="285">
        <v>48667</v>
      </c>
      <c r="D21" s="286">
        <v>-3281</v>
      </c>
      <c r="E21" s="287">
        <v>-6.3159313159313157</v>
      </c>
      <c r="F21" s="288">
        <v>51948</v>
      </c>
      <c r="G21" s="289">
        <v>-4667</v>
      </c>
      <c r="H21" s="290">
        <v>-8.7505156185547683</v>
      </c>
      <c r="I21" s="291">
        <v>53334</v>
      </c>
    </row>
    <row r="22" spans="2:9" s="259" customFormat="1" ht="6" customHeight="1" x14ac:dyDescent="0.25">
      <c r="B22" s="292"/>
      <c r="C22" s="293"/>
      <c r="D22" s="294"/>
      <c r="E22" s="295"/>
      <c r="F22" s="296"/>
      <c r="G22" s="294"/>
      <c r="H22" s="295"/>
      <c r="I22" s="296"/>
    </row>
    <row r="23" spans="2:9" s="259" customFormat="1" ht="13.2" customHeight="1" x14ac:dyDescent="0.25">
      <c r="B23" s="260" t="s">
        <v>55</v>
      </c>
      <c r="C23" s="261">
        <v>625</v>
      </c>
      <c r="D23" s="262">
        <v>-75</v>
      </c>
      <c r="E23" s="263">
        <v>-10.714285714285714</v>
      </c>
      <c r="F23" s="264">
        <v>700</v>
      </c>
      <c r="G23" s="265">
        <v>22</v>
      </c>
      <c r="H23" s="266">
        <v>3.6484245439469323</v>
      </c>
      <c r="I23" s="267">
        <v>603</v>
      </c>
    </row>
    <row r="24" spans="2:9" s="259" customFormat="1" ht="13.2" customHeight="1" x14ac:dyDescent="0.25">
      <c r="B24" s="268" t="s">
        <v>56</v>
      </c>
      <c r="C24" s="269">
        <v>403</v>
      </c>
      <c r="D24" s="270">
        <v>4</v>
      </c>
      <c r="E24" s="271">
        <v>1.0025062656641603</v>
      </c>
      <c r="F24" s="272">
        <v>399</v>
      </c>
      <c r="G24" s="273">
        <v>22</v>
      </c>
      <c r="H24" s="274">
        <v>5.7742782152230969</v>
      </c>
      <c r="I24" s="275">
        <v>381</v>
      </c>
    </row>
    <row r="25" spans="2:9" s="259" customFormat="1" ht="13.2" customHeight="1" x14ac:dyDescent="0.25">
      <c r="B25" s="276" t="s">
        <v>57</v>
      </c>
      <c r="C25" s="277">
        <v>3267</v>
      </c>
      <c r="D25" s="278">
        <v>-114</v>
      </c>
      <c r="E25" s="279">
        <v>-3.3717834960070983</v>
      </c>
      <c r="F25" s="280">
        <v>3381</v>
      </c>
      <c r="G25" s="281">
        <v>114</v>
      </c>
      <c r="H25" s="282">
        <v>3.6156041864890582</v>
      </c>
      <c r="I25" s="283">
        <v>3153</v>
      </c>
    </row>
    <row r="26" spans="2:9" s="259" customFormat="1" ht="13.2" customHeight="1" x14ac:dyDescent="0.25">
      <c r="B26" s="284" t="s">
        <v>58</v>
      </c>
      <c r="C26" s="285">
        <v>4295</v>
      </c>
      <c r="D26" s="286">
        <v>-185</v>
      </c>
      <c r="E26" s="287">
        <v>-4.1294642857142856</v>
      </c>
      <c r="F26" s="288">
        <v>4480</v>
      </c>
      <c r="G26" s="289">
        <v>158</v>
      </c>
      <c r="H26" s="290">
        <v>3.8191926516799612</v>
      </c>
      <c r="I26" s="291">
        <v>4137</v>
      </c>
    </row>
    <row r="27" spans="2:9" s="259" customFormat="1" ht="6" customHeight="1" x14ac:dyDescent="0.25">
      <c r="B27" s="292"/>
      <c r="C27" s="293"/>
      <c r="D27" s="294"/>
      <c r="E27" s="295"/>
      <c r="F27" s="296"/>
      <c r="G27" s="294"/>
      <c r="H27" s="295"/>
      <c r="I27" s="296"/>
    </row>
    <row r="28" spans="2:9" s="259" customFormat="1" ht="13.2" customHeight="1" x14ac:dyDescent="0.25">
      <c r="B28" s="284" t="s">
        <v>59</v>
      </c>
      <c r="C28" s="285">
        <v>3434</v>
      </c>
      <c r="D28" s="286">
        <v>-179</v>
      </c>
      <c r="E28" s="287">
        <v>-4.9543315804040962</v>
      </c>
      <c r="F28" s="288">
        <v>3613</v>
      </c>
      <c r="G28" s="289">
        <v>-201</v>
      </c>
      <c r="H28" s="290">
        <v>-5.5295735900962857</v>
      </c>
      <c r="I28" s="291">
        <v>3635</v>
      </c>
    </row>
    <row r="29" spans="2:9" s="259" customFormat="1" ht="6" customHeight="1" x14ac:dyDescent="0.25">
      <c r="B29" s="292"/>
      <c r="C29" s="293"/>
      <c r="D29" s="294"/>
      <c r="E29" s="295"/>
      <c r="F29" s="296"/>
      <c r="G29" s="294"/>
      <c r="H29" s="295"/>
      <c r="I29" s="296"/>
    </row>
    <row r="30" spans="2:9" s="259" customFormat="1" ht="13.2" customHeight="1" x14ac:dyDescent="0.25">
      <c r="B30" s="284" t="s">
        <v>60</v>
      </c>
      <c r="C30" s="285">
        <v>3185</v>
      </c>
      <c r="D30" s="286">
        <v>-174</v>
      </c>
      <c r="E30" s="287">
        <v>-5.1801131289074123</v>
      </c>
      <c r="F30" s="288">
        <v>3359</v>
      </c>
      <c r="G30" s="289">
        <v>174</v>
      </c>
      <c r="H30" s="290">
        <v>5.7788110262371299</v>
      </c>
      <c r="I30" s="291">
        <v>3011</v>
      </c>
    </row>
    <row r="31" spans="2:9" s="259" customFormat="1" ht="6" customHeight="1" x14ac:dyDescent="0.25">
      <c r="B31" s="292"/>
      <c r="C31" s="293"/>
      <c r="D31" s="294"/>
      <c r="E31" s="295"/>
      <c r="F31" s="296"/>
      <c r="G31" s="294"/>
      <c r="H31" s="295"/>
      <c r="I31" s="296"/>
    </row>
    <row r="32" spans="2:9" s="259" customFormat="1" ht="13.2" customHeight="1" x14ac:dyDescent="0.25">
      <c r="B32" s="260" t="s">
        <v>61</v>
      </c>
      <c r="C32" s="261">
        <v>4495</v>
      </c>
      <c r="D32" s="262">
        <v>-183</v>
      </c>
      <c r="E32" s="263">
        <v>-3.9119281744335184</v>
      </c>
      <c r="F32" s="264">
        <v>4678</v>
      </c>
      <c r="G32" s="265">
        <v>-481</v>
      </c>
      <c r="H32" s="266">
        <v>-9.6663987138263678</v>
      </c>
      <c r="I32" s="267">
        <v>4976</v>
      </c>
    </row>
    <row r="33" spans="2:9" s="259" customFormat="1" ht="13.2" customHeight="1" x14ac:dyDescent="0.25">
      <c r="B33" s="297" t="s">
        <v>62</v>
      </c>
      <c r="C33" s="277">
        <v>4141</v>
      </c>
      <c r="D33" s="278">
        <v>-192</v>
      </c>
      <c r="E33" s="279">
        <v>-4.4311100853911833</v>
      </c>
      <c r="F33" s="280">
        <v>4333</v>
      </c>
      <c r="G33" s="281">
        <v>-327</v>
      </c>
      <c r="H33" s="282">
        <v>-7.3187108325872874</v>
      </c>
      <c r="I33" s="283">
        <v>4468</v>
      </c>
    </row>
    <row r="34" spans="2:9" s="259" customFormat="1" ht="13.2" customHeight="1" x14ac:dyDescent="0.25">
      <c r="B34" s="284" t="s">
        <v>63</v>
      </c>
      <c r="C34" s="285">
        <v>8636</v>
      </c>
      <c r="D34" s="286">
        <v>-375</v>
      </c>
      <c r="E34" s="287">
        <v>-4.1615802907557429</v>
      </c>
      <c r="F34" s="288">
        <v>9011</v>
      </c>
      <c r="G34" s="289">
        <v>-808</v>
      </c>
      <c r="H34" s="290">
        <v>-8.5556967386700542</v>
      </c>
      <c r="I34" s="291">
        <v>9444</v>
      </c>
    </row>
    <row r="35" spans="2:9" s="259" customFormat="1" ht="6" customHeight="1" x14ac:dyDescent="0.25">
      <c r="B35" s="292"/>
      <c r="C35" s="293"/>
      <c r="D35" s="294"/>
      <c r="E35" s="295"/>
      <c r="F35" s="296"/>
      <c r="G35" s="294"/>
      <c r="H35" s="295"/>
      <c r="I35" s="296"/>
    </row>
    <row r="36" spans="2:9" s="259" customFormat="1" ht="13.2" customHeight="1" x14ac:dyDescent="0.25">
      <c r="B36" s="284" t="s">
        <v>64</v>
      </c>
      <c r="C36" s="285">
        <v>1966</v>
      </c>
      <c r="D36" s="286">
        <v>-93</v>
      </c>
      <c r="E36" s="287">
        <v>-4.5167557066537158</v>
      </c>
      <c r="F36" s="288">
        <v>2059</v>
      </c>
      <c r="G36" s="289">
        <v>-49</v>
      </c>
      <c r="H36" s="290">
        <v>-2.4317617866004961</v>
      </c>
      <c r="I36" s="291">
        <v>2015</v>
      </c>
    </row>
    <row r="37" spans="2:9" s="259" customFormat="1" ht="6" customHeight="1" x14ac:dyDescent="0.25">
      <c r="B37" s="292"/>
      <c r="C37" s="293"/>
      <c r="D37" s="294"/>
      <c r="E37" s="295"/>
      <c r="F37" s="296"/>
      <c r="G37" s="294"/>
      <c r="H37" s="295"/>
      <c r="I37" s="296"/>
    </row>
    <row r="38" spans="2:9" s="259" customFormat="1" ht="13.2" customHeight="1" x14ac:dyDescent="0.25">
      <c r="B38" s="260" t="s">
        <v>65</v>
      </c>
      <c r="C38" s="261">
        <v>1671</v>
      </c>
      <c r="D38" s="262">
        <v>-92</v>
      </c>
      <c r="E38" s="263">
        <v>-5.2183777651730008</v>
      </c>
      <c r="F38" s="264">
        <v>1763</v>
      </c>
      <c r="G38" s="265">
        <v>-185</v>
      </c>
      <c r="H38" s="266">
        <v>-9.9676724137931032</v>
      </c>
      <c r="I38" s="267">
        <v>1856</v>
      </c>
    </row>
    <row r="39" spans="2:9" s="259" customFormat="1" ht="13.2" customHeight="1" x14ac:dyDescent="0.25">
      <c r="B39" s="268" t="s">
        <v>66</v>
      </c>
      <c r="C39" s="269">
        <v>2571</v>
      </c>
      <c r="D39" s="270">
        <v>-215</v>
      </c>
      <c r="E39" s="271">
        <v>-7.7171572146446517</v>
      </c>
      <c r="F39" s="272">
        <v>2786</v>
      </c>
      <c r="G39" s="273">
        <v>-288</v>
      </c>
      <c r="H39" s="274">
        <v>-10.073452256033578</v>
      </c>
      <c r="I39" s="275">
        <v>2859</v>
      </c>
    </row>
    <row r="40" spans="2:9" s="259" customFormat="1" ht="13.2" customHeight="1" x14ac:dyDescent="0.25">
      <c r="B40" s="268" t="s">
        <v>67</v>
      </c>
      <c r="C40" s="269">
        <v>754</v>
      </c>
      <c r="D40" s="270">
        <v>-64</v>
      </c>
      <c r="E40" s="271">
        <v>-7.8239608801955987</v>
      </c>
      <c r="F40" s="272">
        <v>818</v>
      </c>
      <c r="G40" s="273">
        <v>48</v>
      </c>
      <c r="H40" s="274">
        <v>6.7988668555240803</v>
      </c>
      <c r="I40" s="275">
        <v>706</v>
      </c>
    </row>
    <row r="41" spans="2:9" s="259" customFormat="1" ht="13.2" customHeight="1" x14ac:dyDescent="0.25">
      <c r="B41" s="268" t="s">
        <v>68</v>
      </c>
      <c r="C41" s="269">
        <v>851</v>
      </c>
      <c r="D41" s="270">
        <v>4</v>
      </c>
      <c r="E41" s="271">
        <v>0.47225501770956313</v>
      </c>
      <c r="F41" s="272">
        <v>847</v>
      </c>
      <c r="G41" s="273">
        <v>1</v>
      </c>
      <c r="H41" s="274">
        <v>0.1176470588235294</v>
      </c>
      <c r="I41" s="275">
        <v>850</v>
      </c>
    </row>
    <row r="42" spans="2:9" s="259" customFormat="1" ht="13.2" customHeight="1" x14ac:dyDescent="0.25">
      <c r="B42" s="276" t="s">
        <v>69</v>
      </c>
      <c r="C42" s="277">
        <v>3102</v>
      </c>
      <c r="D42" s="278">
        <v>-137</v>
      </c>
      <c r="E42" s="279">
        <v>-4.2297005248533495</v>
      </c>
      <c r="F42" s="280">
        <v>3239</v>
      </c>
      <c r="G42" s="281">
        <v>-312</v>
      </c>
      <c r="H42" s="282">
        <v>-9.1388400702987695</v>
      </c>
      <c r="I42" s="283">
        <v>3414</v>
      </c>
    </row>
    <row r="43" spans="2:9" s="259" customFormat="1" ht="13.2" customHeight="1" x14ac:dyDescent="0.25">
      <c r="B43" s="284" t="s">
        <v>70</v>
      </c>
      <c r="C43" s="285">
        <v>8949</v>
      </c>
      <c r="D43" s="286">
        <v>-504</v>
      </c>
      <c r="E43" s="287">
        <v>-5.3316407489685815</v>
      </c>
      <c r="F43" s="288">
        <v>9453</v>
      </c>
      <c r="G43" s="289">
        <v>-736</v>
      </c>
      <c r="H43" s="290">
        <v>-7.5993804852865248</v>
      </c>
      <c r="I43" s="291">
        <v>9685</v>
      </c>
    </row>
    <row r="44" spans="2:9" s="259" customFormat="1" ht="6" customHeight="1" x14ac:dyDescent="0.25">
      <c r="B44" s="292"/>
      <c r="C44" s="293"/>
      <c r="D44" s="294"/>
      <c r="E44" s="295"/>
      <c r="F44" s="296"/>
      <c r="G44" s="294"/>
      <c r="H44" s="295"/>
      <c r="I44" s="296"/>
    </row>
    <row r="45" spans="2:9" s="259" customFormat="1" ht="13.2" customHeight="1" x14ac:dyDescent="0.25">
      <c r="B45" s="260" t="s">
        <v>71</v>
      </c>
      <c r="C45" s="261">
        <v>564</v>
      </c>
      <c r="D45" s="262">
        <v>-48</v>
      </c>
      <c r="E45" s="263">
        <v>-7.8431372549019605</v>
      </c>
      <c r="F45" s="264">
        <v>612</v>
      </c>
      <c r="G45" s="265">
        <v>-55</v>
      </c>
      <c r="H45" s="266">
        <v>-8.8852988691437798</v>
      </c>
      <c r="I45" s="267">
        <v>619</v>
      </c>
    </row>
    <row r="46" spans="2:9" s="259" customFormat="1" ht="13.2" customHeight="1" x14ac:dyDescent="0.25">
      <c r="B46" s="268" t="s">
        <v>72</v>
      </c>
      <c r="C46" s="269">
        <v>975</v>
      </c>
      <c r="D46" s="270">
        <v>-30</v>
      </c>
      <c r="E46" s="271">
        <v>-2.9850746268656714</v>
      </c>
      <c r="F46" s="272">
        <v>1005</v>
      </c>
      <c r="G46" s="273">
        <v>-57</v>
      </c>
      <c r="H46" s="274">
        <v>-5.5232558139534884</v>
      </c>
      <c r="I46" s="275">
        <v>1032</v>
      </c>
    </row>
    <row r="47" spans="2:9" s="259" customFormat="1" ht="13.2" customHeight="1" x14ac:dyDescent="0.25">
      <c r="B47" s="268" t="s">
        <v>73</v>
      </c>
      <c r="C47" s="269">
        <v>1425</v>
      </c>
      <c r="D47" s="270">
        <v>-91</v>
      </c>
      <c r="E47" s="271">
        <v>-6.002638522427441</v>
      </c>
      <c r="F47" s="272">
        <v>1516</v>
      </c>
      <c r="G47" s="273">
        <v>-103</v>
      </c>
      <c r="H47" s="274">
        <v>-6.7408376963350776</v>
      </c>
      <c r="I47" s="275">
        <v>1528</v>
      </c>
    </row>
    <row r="48" spans="2:9" s="259" customFormat="1" ht="13.2" customHeight="1" x14ac:dyDescent="0.25">
      <c r="B48" s="268" t="s">
        <v>74</v>
      </c>
      <c r="C48" s="269">
        <v>552</v>
      </c>
      <c r="D48" s="270">
        <v>-11</v>
      </c>
      <c r="E48" s="271">
        <v>-1.9538188277087036</v>
      </c>
      <c r="F48" s="272">
        <v>563</v>
      </c>
      <c r="G48" s="273">
        <v>-8</v>
      </c>
      <c r="H48" s="274">
        <v>-1.4285714285714286</v>
      </c>
      <c r="I48" s="275">
        <v>560</v>
      </c>
    </row>
    <row r="49" spans="2:9" s="259" customFormat="1" ht="13.2" customHeight="1" x14ac:dyDescent="0.25">
      <c r="B49" s="268" t="s">
        <v>75</v>
      </c>
      <c r="C49" s="269">
        <v>1427</v>
      </c>
      <c r="D49" s="270">
        <v>-80</v>
      </c>
      <c r="E49" s="271">
        <v>-5.3085600530856007</v>
      </c>
      <c r="F49" s="272">
        <v>1507</v>
      </c>
      <c r="G49" s="273">
        <v>-47</v>
      </c>
      <c r="H49" s="274">
        <v>-3.1886024423337855</v>
      </c>
      <c r="I49" s="275">
        <v>1474</v>
      </c>
    </row>
    <row r="50" spans="2:9" s="259" customFormat="1" ht="13.2" customHeight="1" x14ac:dyDescent="0.25">
      <c r="B50" s="268" t="s">
        <v>76</v>
      </c>
      <c r="C50" s="269">
        <v>347</v>
      </c>
      <c r="D50" s="270">
        <v>-26</v>
      </c>
      <c r="E50" s="271">
        <v>-6.9705093833780163</v>
      </c>
      <c r="F50" s="272">
        <v>373</v>
      </c>
      <c r="G50" s="273">
        <v>-24</v>
      </c>
      <c r="H50" s="274">
        <v>-6.4690026954177897</v>
      </c>
      <c r="I50" s="275">
        <v>371</v>
      </c>
    </row>
    <row r="51" spans="2:9" s="259" customFormat="1" ht="13.2" customHeight="1" x14ac:dyDescent="0.25">
      <c r="B51" s="268" t="s">
        <v>77</v>
      </c>
      <c r="C51" s="269">
        <v>213</v>
      </c>
      <c r="D51" s="270">
        <v>-2</v>
      </c>
      <c r="E51" s="271">
        <v>-0.93023255813953487</v>
      </c>
      <c r="F51" s="272">
        <v>215</v>
      </c>
      <c r="G51" s="273">
        <v>-4</v>
      </c>
      <c r="H51" s="274">
        <v>-1.8433179723502304</v>
      </c>
      <c r="I51" s="275">
        <v>217</v>
      </c>
    </row>
    <row r="52" spans="2:9" s="259" customFormat="1" ht="13.2" customHeight="1" x14ac:dyDescent="0.25">
      <c r="B52" s="268" t="s">
        <v>78</v>
      </c>
      <c r="C52" s="269">
        <v>1885</v>
      </c>
      <c r="D52" s="270">
        <v>-74</v>
      </c>
      <c r="E52" s="271">
        <v>-3.7774374680959668</v>
      </c>
      <c r="F52" s="272">
        <v>1959</v>
      </c>
      <c r="G52" s="273">
        <v>-27</v>
      </c>
      <c r="H52" s="274">
        <v>-1.4121338912133892</v>
      </c>
      <c r="I52" s="275">
        <v>1912</v>
      </c>
    </row>
    <row r="53" spans="2:9" s="259" customFormat="1" ht="13.2" customHeight="1" x14ac:dyDescent="0.25">
      <c r="B53" s="276" t="s">
        <v>79</v>
      </c>
      <c r="C53" s="277">
        <v>641</v>
      </c>
      <c r="D53" s="278">
        <v>-33</v>
      </c>
      <c r="E53" s="279">
        <v>-4.896142433234421</v>
      </c>
      <c r="F53" s="280">
        <v>674</v>
      </c>
      <c r="G53" s="281">
        <v>36</v>
      </c>
      <c r="H53" s="282">
        <v>5.9504132231404956</v>
      </c>
      <c r="I53" s="283">
        <v>605</v>
      </c>
    </row>
    <row r="54" spans="2:9" s="259" customFormat="1" ht="13.2" customHeight="1" x14ac:dyDescent="0.25">
      <c r="B54" s="284" t="s">
        <v>80</v>
      </c>
      <c r="C54" s="285">
        <v>8029</v>
      </c>
      <c r="D54" s="286">
        <v>-395</v>
      </c>
      <c r="E54" s="287">
        <v>-4.6889838556505223</v>
      </c>
      <c r="F54" s="288">
        <v>8424</v>
      </c>
      <c r="G54" s="289">
        <v>-289</v>
      </c>
      <c r="H54" s="290">
        <v>-3.4743928829045445</v>
      </c>
      <c r="I54" s="291">
        <v>8318</v>
      </c>
    </row>
    <row r="55" spans="2:9" s="259" customFormat="1" ht="6" customHeight="1" x14ac:dyDescent="0.25">
      <c r="B55" s="292"/>
      <c r="C55" s="293"/>
      <c r="D55" s="294"/>
      <c r="E55" s="295"/>
      <c r="F55" s="296"/>
      <c r="G55" s="294"/>
      <c r="H55" s="295"/>
      <c r="I55" s="296"/>
    </row>
    <row r="56" spans="2:9" s="259" customFormat="1" ht="13.2" customHeight="1" x14ac:dyDescent="0.25">
      <c r="B56" s="260" t="s">
        <v>81</v>
      </c>
      <c r="C56" s="261">
        <v>15528</v>
      </c>
      <c r="D56" s="262">
        <v>16</v>
      </c>
      <c r="E56" s="263">
        <v>0.1031459515214028</v>
      </c>
      <c r="F56" s="264">
        <v>15512</v>
      </c>
      <c r="G56" s="265">
        <v>32</v>
      </c>
      <c r="H56" s="266">
        <v>0.20650490449148168</v>
      </c>
      <c r="I56" s="267">
        <v>15496</v>
      </c>
    </row>
    <row r="57" spans="2:9" s="259" customFormat="1" ht="13.2" customHeight="1" x14ac:dyDescent="0.25">
      <c r="B57" s="268" t="s">
        <v>82</v>
      </c>
      <c r="C57" s="269">
        <v>2130</v>
      </c>
      <c r="D57" s="270">
        <v>-27</v>
      </c>
      <c r="E57" s="271">
        <v>-1.2517385257301807</v>
      </c>
      <c r="F57" s="272">
        <v>2157</v>
      </c>
      <c r="G57" s="273">
        <v>-133</v>
      </c>
      <c r="H57" s="274">
        <v>-5.8771542200618647</v>
      </c>
      <c r="I57" s="275">
        <v>2263</v>
      </c>
    </row>
    <row r="58" spans="2:9" s="259" customFormat="1" ht="13.2" customHeight="1" x14ac:dyDescent="0.25">
      <c r="B58" s="268" t="s">
        <v>83</v>
      </c>
      <c r="C58" s="269">
        <v>1313</v>
      </c>
      <c r="D58" s="270">
        <v>-15</v>
      </c>
      <c r="E58" s="271">
        <v>-1.1295180722891567</v>
      </c>
      <c r="F58" s="272">
        <v>1328</v>
      </c>
      <c r="G58" s="273">
        <v>11</v>
      </c>
      <c r="H58" s="274">
        <v>0.84485407066052232</v>
      </c>
      <c r="I58" s="275">
        <v>1302</v>
      </c>
    </row>
    <row r="59" spans="2:9" s="259" customFormat="1" ht="13.2" customHeight="1" x14ac:dyDescent="0.25">
      <c r="B59" s="276" t="s">
        <v>84</v>
      </c>
      <c r="C59" s="277">
        <v>2832</v>
      </c>
      <c r="D59" s="278">
        <v>37</v>
      </c>
      <c r="E59" s="279">
        <v>1.3237924865831843</v>
      </c>
      <c r="F59" s="280">
        <v>2795</v>
      </c>
      <c r="G59" s="281">
        <v>-7</v>
      </c>
      <c r="H59" s="282">
        <v>-0.24656569214512153</v>
      </c>
      <c r="I59" s="283">
        <v>2839</v>
      </c>
    </row>
    <row r="60" spans="2:9" s="259" customFormat="1" ht="13.2" customHeight="1" x14ac:dyDescent="0.25">
      <c r="B60" s="284" t="s">
        <v>85</v>
      </c>
      <c r="C60" s="285">
        <v>21803</v>
      </c>
      <c r="D60" s="286">
        <v>11</v>
      </c>
      <c r="E60" s="287">
        <v>5.047723935389134E-2</v>
      </c>
      <c r="F60" s="288">
        <v>21792</v>
      </c>
      <c r="G60" s="289">
        <v>-97</v>
      </c>
      <c r="H60" s="290">
        <v>-0.44292237442922378</v>
      </c>
      <c r="I60" s="291">
        <v>21900</v>
      </c>
    </row>
    <row r="61" spans="2:9" s="259" customFormat="1" ht="6" customHeight="1" x14ac:dyDescent="0.25">
      <c r="B61" s="292"/>
      <c r="C61" s="293"/>
      <c r="D61" s="294"/>
      <c r="E61" s="295"/>
      <c r="F61" s="296"/>
      <c r="G61" s="294"/>
      <c r="H61" s="295"/>
      <c r="I61" s="296"/>
    </row>
    <row r="62" spans="2:9" s="259" customFormat="1" ht="13.2" customHeight="1" x14ac:dyDescent="0.25">
      <c r="B62" s="260" t="s">
        <v>86</v>
      </c>
      <c r="C62" s="261">
        <v>7175</v>
      </c>
      <c r="D62" s="262">
        <v>-401</v>
      </c>
      <c r="E62" s="263">
        <v>-5.293030623020063</v>
      </c>
      <c r="F62" s="264">
        <v>7576</v>
      </c>
      <c r="G62" s="265">
        <v>-1105</v>
      </c>
      <c r="H62" s="266">
        <v>-13.345410628019325</v>
      </c>
      <c r="I62" s="267">
        <v>8280</v>
      </c>
    </row>
    <row r="63" spans="2:9" s="259" customFormat="1" ht="13.2" customHeight="1" x14ac:dyDescent="0.25">
      <c r="B63" s="268" t="s">
        <v>87</v>
      </c>
      <c r="C63" s="269">
        <v>2181</v>
      </c>
      <c r="D63" s="270">
        <v>-198</v>
      </c>
      <c r="E63" s="271">
        <v>-8.3228247162673394</v>
      </c>
      <c r="F63" s="272">
        <v>2379</v>
      </c>
      <c r="G63" s="273">
        <v>-377</v>
      </c>
      <c r="H63" s="274">
        <v>-14.738076622361222</v>
      </c>
      <c r="I63" s="275">
        <v>2558</v>
      </c>
    </row>
    <row r="64" spans="2:9" s="259" customFormat="1" ht="13.2" customHeight="1" x14ac:dyDescent="0.25">
      <c r="B64" s="276" t="s">
        <v>88</v>
      </c>
      <c r="C64" s="277">
        <v>9467</v>
      </c>
      <c r="D64" s="278">
        <v>-691</v>
      </c>
      <c r="E64" s="279">
        <v>-6.8025201811380196</v>
      </c>
      <c r="F64" s="280">
        <v>10158</v>
      </c>
      <c r="G64" s="281">
        <v>-2120</v>
      </c>
      <c r="H64" s="282">
        <v>-18.296366617761283</v>
      </c>
      <c r="I64" s="283">
        <v>11587</v>
      </c>
    </row>
    <row r="65" spans="2:9" s="259" customFormat="1" ht="13.2" customHeight="1" x14ac:dyDescent="0.25">
      <c r="B65" s="284" t="s">
        <v>89</v>
      </c>
      <c r="C65" s="285">
        <v>18823</v>
      </c>
      <c r="D65" s="286">
        <v>-1290</v>
      </c>
      <c r="E65" s="287">
        <v>-6.4137622433252117</v>
      </c>
      <c r="F65" s="288">
        <v>20113</v>
      </c>
      <c r="G65" s="289">
        <v>-3602</v>
      </c>
      <c r="H65" s="290">
        <v>-16.062430323299889</v>
      </c>
      <c r="I65" s="291">
        <v>22425</v>
      </c>
    </row>
    <row r="66" spans="2:9" s="259" customFormat="1" ht="6" customHeight="1" x14ac:dyDescent="0.25">
      <c r="B66" s="292"/>
      <c r="C66" s="293"/>
      <c r="D66" s="294"/>
      <c r="E66" s="295"/>
      <c r="F66" s="296"/>
      <c r="G66" s="294"/>
      <c r="H66" s="295"/>
      <c r="I66" s="296"/>
    </row>
    <row r="67" spans="2:9" s="259" customFormat="1" ht="13.2" customHeight="1" x14ac:dyDescent="0.25">
      <c r="B67" s="260" t="s">
        <v>90</v>
      </c>
      <c r="C67" s="261">
        <v>3616</v>
      </c>
      <c r="D67" s="262">
        <v>-257</v>
      </c>
      <c r="E67" s="263">
        <v>-6.6356829331267759</v>
      </c>
      <c r="F67" s="264">
        <v>3873</v>
      </c>
      <c r="G67" s="265">
        <v>-227</v>
      </c>
      <c r="H67" s="266">
        <v>-5.9068436117616443</v>
      </c>
      <c r="I67" s="267">
        <v>3843</v>
      </c>
    </row>
    <row r="68" spans="2:9" s="259" customFormat="1" ht="13.2" customHeight="1" x14ac:dyDescent="0.25">
      <c r="B68" s="276" t="s">
        <v>91</v>
      </c>
      <c r="C68" s="277">
        <v>1904</v>
      </c>
      <c r="D68" s="278">
        <v>-83</v>
      </c>
      <c r="E68" s="279">
        <v>-4.1771514846502269</v>
      </c>
      <c r="F68" s="280">
        <v>1987</v>
      </c>
      <c r="G68" s="281">
        <v>-132</v>
      </c>
      <c r="H68" s="282">
        <v>-6.4833005893909625</v>
      </c>
      <c r="I68" s="283">
        <v>2036</v>
      </c>
    </row>
    <row r="69" spans="2:9" s="259" customFormat="1" ht="13.2" customHeight="1" x14ac:dyDescent="0.25">
      <c r="B69" s="284" t="s">
        <v>92</v>
      </c>
      <c r="C69" s="285">
        <v>5520</v>
      </c>
      <c r="D69" s="286">
        <v>-340</v>
      </c>
      <c r="E69" s="287">
        <v>-5.802047781569966</v>
      </c>
      <c r="F69" s="288">
        <v>5860</v>
      </c>
      <c r="G69" s="289">
        <v>-359</v>
      </c>
      <c r="H69" s="290">
        <v>-6.1064806939955769</v>
      </c>
      <c r="I69" s="291">
        <v>5879</v>
      </c>
    </row>
    <row r="70" spans="2:9" s="259" customFormat="1" ht="6" customHeight="1" x14ac:dyDescent="0.25">
      <c r="B70" s="292"/>
      <c r="C70" s="293"/>
      <c r="D70" s="294"/>
      <c r="E70" s="295"/>
      <c r="F70" s="296"/>
      <c r="G70" s="294"/>
      <c r="H70" s="295"/>
      <c r="I70" s="296"/>
    </row>
    <row r="71" spans="2:9" s="259" customFormat="1" ht="13.2" customHeight="1" x14ac:dyDescent="0.25">
      <c r="B71" s="260" t="s">
        <v>93</v>
      </c>
      <c r="C71" s="261">
        <v>2568</v>
      </c>
      <c r="D71" s="262">
        <v>-184</v>
      </c>
      <c r="E71" s="263">
        <v>-6.6860465116279064</v>
      </c>
      <c r="F71" s="264">
        <v>2752</v>
      </c>
      <c r="G71" s="265">
        <v>-5</v>
      </c>
      <c r="H71" s="266">
        <v>-0.194325689856199</v>
      </c>
      <c r="I71" s="267">
        <v>2573</v>
      </c>
    </row>
    <row r="72" spans="2:9" s="259" customFormat="1" ht="13.2" customHeight="1" x14ac:dyDescent="0.25">
      <c r="B72" s="268" t="s">
        <v>94</v>
      </c>
      <c r="C72" s="269">
        <v>754</v>
      </c>
      <c r="D72" s="270">
        <v>-12</v>
      </c>
      <c r="E72" s="271">
        <v>-1.5665796344647518</v>
      </c>
      <c r="F72" s="272">
        <v>766</v>
      </c>
      <c r="G72" s="273">
        <v>57</v>
      </c>
      <c r="H72" s="274">
        <v>8.1779053084648492</v>
      </c>
      <c r="I72" s="275">
        <v>697</v>
      </c>
    </row>
    <row r="73" spans="2:9" s="259" customFormat="1" ht="13.2" customHeight="1" x14ac:dyDescent="0.25">
      <c r="B73" s="268" t="s">
        <v>95</v>
      </c>
      <c r="C73" s="269">
        <v>838</v>
      </c>
      <c r="D73" s="270">
        <v>-31</v>
      </c>
      <c r="E73" s="271">
        <v>-3.5673187571921749</v>
      </c>
      <c r="F73" s="272">
        <v>869</v>
      </c>
      <c r="G73" s="273">
        <v>24</v>
      </c>
      <c r="H73" s="274">
        <v>2.9484029484029484</v>
      </c>
      <c r="I73" s="275">
        <v>814</v>
      </c>
    </row>
    <row r="74" spans="2:9" s="259" customFormat="1" ht="13.2" customHeight="1" x14ac:dyDescent="0.25">
      <c r="B74" s="276" t="s">
        <v>96</v>
      </c>
      <c r="C74" s="277">
        <v>2383</v>
      </c>
      <c r="D74" s="278">
        <v>-94</v>
      </c>
      <c r="E74" s="279">
        <v>-3.7949132014533711</v>
      </c>
      <c r="F74" s="280">
        <v>2477</v>
      </c>
      <c r="G74" s="281">
        <v>46</v>
      </c>
      <c r="H74" s="282">
        <v>1.9683354728284124</v>
      </c>
      <c r="I74" s="283">
        <v>2337</v>
      </c>
    </row>
    <row r="75" spans="2:9" s="259" customFormat="1" ht="13.2" customHeight="1" x14ac:dyDescent="0.25">
      <c r="B75" s="284" t="s">
        <v>97</v>
      </c>
      <c r="C75" s="285">
        <v>6543</v>
      </c>
      <c r="D75" s="286">
        <v>-321</v>
      </c>
      <c r="E75" s="287">
        <v>-4.6765734265734267</v>
      </c>
      <c r="F75" s="288">
        <v>6864</v>
      </c>
      <c r="G75" s="289">
        <v>122</v>
      </c>
      <c r="H75" s="290">
        <v>1.9000155738981468</v>
      </c>
      <c r="I75" s="291">
        <v>6421</v>
      </c>
    </row>
    <row r="76" spans="2:9" s="259" customFormat="1" ht="6" customHeight="1" x14ac:dyDescent="0.25">
      <c r="B76" s="292"/>
      <c r="C76" s="293"/>
      <c r="D76" s="294"/>
      <c r="E76" s="295"/>
      <c r="F76" s="296"/>
      <c r="G76" s="294"/>
      <c r="H76" s="295"/>
      <c r="I76" s="296"/>
    </row>
    <row r="77" spans="2:9" s="259" customFormat="1" ht="13.2" customHeight="1" x14ac:dyDescent="0.25">
      <c r="B77" s="284" t="s">
        <v>98</v>
      </c>
      <c r="C77" s="285">
        <v>19474</v>
      </c>
      <c r="D77" s="286">
        <v>-1047</v>
      </c>
      <c r="E77" s="287">
        <v>-5.1020905413966178</v>
      </c>
      <c r="F77" s="288">
        <v>20521</v>
      </c>
      <c r="G77" s="289">
        <v>-381</v>
      </c>
      <c r="H77" s="290">
        <v>-1.9189121128179301</v>
      </c>
      <c r="I77" s="291">
        <v>19855</v>
      </c>
    </row>
    <row r="78" spans="2:9" s="259" customFormat="1" ht="6" customHeight="1" x14ac:dyDescent="0.25">
      <c r="B78" s="292"/>
      <c r="C78" s="293"/>
      <c r="D78" s="294"/>
      <c r="E78" s="295"/>
      <c r="F78" s="296"/>
      <c r="G78" s="294"/>
      <c r="H78" s="295"/>
      <c r="I78" s="296"/>
    </row>
    <row r="79" spans="2:9" s="259" customFormat="1" ht="13.2" customHeight="1" x14ac:dyDescent="0.25">
      <c r="B79" s="284" t="s">
        <v>99</v>
      </c>
      <c r="C79" s="285">
        <v>7029</v>
      </c>
      <c r="D79" s="286">
        <v>-468</v>
      </c>
      <c r="E79" s="287">
        <v>-6.2424969987995196</v>
      </c>
      <c r="F79" s="288">
        <v>7497</v>
      </c>
      <c r="G79" s="289">
        <v>-311</v>
      </c>
      <c r="H79" s="290">
        <v>-4.2370572207084471</v>
      </c>
      <c r="I79" s="291">
        <v>7340</v>
      </c>
    </row>
    <row r="80" spans="2:9" s="259" customFormat="1" ht="6" customHeight="1" x14ac:dyDescent="0.25">
      <c r="B80" s="292"/>
      <c r="C80" s="293"/>
      <c r="D80" s="294"/>
      <c r="E80" s="295"/>
      <c r="F80" s="296"/>
      <c r="G80" s="294"/>
      <c r="H80" s="295"/>
      <c r="I80" s="296"/>
    </row>
    <row r="81" spans="2:9" s="259" customFormat="1" ht="13.2" customHeight="1" x14ac:dyDescent="0.25">
      <c r="B81" s="284" t="s">
        <v>100</v>
      </c>
      <c r="C81" s="285">
        <v>2716</v>
      </c>
      <c r="D81" s="286">
        <v>-122</v>
      </c>
      <c r="E81" s="287">
        <v>-4.298801973220578</v>
      </c>
      <c r="F81" s="288">
        <v>2838</v>
      </c>
      <c r="G81" s="289">
        <v>-219</v>
      </c>
      <c r="H81" s="290">
        <v>-7.4616695059625222</v>
      </c>
      <c r="I81" s="291">
        <v>2935</v>
      </c>
    </row>
    <row r="82" spans="2:9" s="259" customFormat="1" ht="6" customHeight="1" x14ac:dyDescent="0.25">
      <c r="B82" s="292"/>
      <c r="C82" s="293"/>
      <c r="D82" s="294"/>
      <c r="E82" s="295"/>
      <c r="F82" s="296"/>
      <c r="G82" s="294"/>
      <c r="H82" s="295"/>
      <c r="I82" s="296"/>
    </row>
    <row r="83" spans="2:9" s="259" customFormat="1" ht="13.2" customHeight="1" x14ac:dyDescent="0.25">
      <c r="B83" s="260" t="s">
        <v>101</v>
      </c>
      <c r="C83" s="261">
        <v>1483</v>
      </c>
      <c r="D83" s="262">
        <v>4</v>
      </c>
      <c r="E83" s="263">
        <v>0.27045300878972278</v>
      </c>
      <c r="F83" s="264">
        <v>1479</v>
      </c>
      <c r="G83" s="265">
        <v>-23</v>
      </c>
      <c r="H83" s="266">
        <v>-1.5272244355909694</v>
      </c>
      <c r="I83" s="267">
        <v>1506</v>
      </c>
    </row>
    <row r="84" spans="2:9" s="259" customFormat="1" ht="13.2" customHeight="1" x14ac:dyDescent="0.25">
      <c r="B84" s="268" t="s">
        <v>102</v>
      </c>
      <c r="C84" s="269">
        <v>4963</v>
      </c>
      <c r="D84" s="270">
        <v>-115</v>
      </c>
      <c r="E84" s="271">
        <v>-2.2646711303662856</v>
      </c>
      <c r="F84" s="272">
        <v>5078</v>
      </c>
      <c r="G84" s="273">
        <v>114</v>
      </c>
      <c r="H84" s="274">
        <v>2.3510002062280884</v>
      </c>
      <c r="I84" s="275">
        <v>4849</v>
      </c>
    </row>
    <row r="85" spans="2:9" s="259" customFormat="1" ht="13.2" customHeight="1" x14ac:dyDescent="0.25">
      <c r="B85" s="276" t="s">
        <v>103</v>
      </c>
      <c r="C85" s="277">
        <v>2464</v>
      </c>
      <c r="D85" s="278">
        <v>50</v>
      </c>
      <c r="E85" s="279">
        <v>2.0712510356255178</v>
      </c>
      <c r="F85" s="280">
        <v>2414</v>
      </c>
      <c r="G85" s="281">
        <v>28</v>
      </c>
      <c r="H85" s="282">
        <v>1.1494252873563218</v>
      </c>
      <c r="I85" s="283">
        <v>2436</v>
      </c>
    </row>
    <row r="86" spans="2:9" s="259" customFormat="1" ht="13.2" customHeight="1" x14ac:dyDescent="0.25">
      <c r="B86" s="284" t="s">
        <v>104</v>
      </c>
      <c r="C86" s="285">
        <v>8910</v>
      </c>
      <c r="D86" s="286">
        <v>-61</v>
      </c>
      <c r="E86" s="287">
        <v>-0.6799687883179133</v>
      </c>
      <c r="F86" s="288">
        <v>8971</v>
      </c>
      <c r="G86" s="289">
        <v>119</v>
      </c>
      <c r="H86" s="290">
        <v>1.3536571493572973</v>
      </c>
      <c r="I86" s="291">
        <v>8791</v>
      </c>
    </row>
    <row r="87" spans="2:9" s="259" customFormat="1" ht="6" customHeight="1" x14ac:dyDescent="0.25">
      <c r="B87" s="292"/>
      <c r="C87" s="293"/>
      <c r="D87" s="294"/>
      <c r="E87" s="295"/>
      <c r="F87" s="296"/>
      <c r="G87" s="294"/>
      <c r="H87" s="295"/>
      <c r="I87" s="296"/>
    </row>
    <row r="88" spans="2:9" s="259" customFormat="1" ht="13.2" customHeight="1" x14ac:dyDescent="0.25">
      <c r="B88" s="284" t="s">
        <v>105</v>
      </c>
      <c r="C88" s="285">
        <v>945</v>
      </c>
      <c r="D88" s="286">
        <v>-22</v>
      </c>
      <c r="E88" s="287">
        <v>-2.2750775594622543</v>
      </c>
      <c r="F88" s="288">
        <v>967</v>
      </c>
      <c r="G88" s="289">
        <v>-7</v>
      </c>
      <c r="H88" s="290">
        <v>-0.73529411764705876</v>
      </c>
      <c r="I88" s="291">
        <v>952</v>
      </c>
    </row>
    <row r="89" spans="2:9" s="259" customFormat="1" ht="6" customHeight="1" x14ac:dyDescent="0.25">
      <c r="B89" s="292"/>
      <c r="C89" s="293"/>
      <c r="D89" s="294"/>
      <c r="E89" s="295"/>
      <c r="F89" s="296"/>
      <c r="G89" s="294"/>
      <c r="H89" s="295"/>
      <c r="I89" s="296"/>
    </row>
    <row r="90" spans="2:9" s="259" customFormat="1" ht="13.2" customHeight="1" x14ac:dyDescent="0.25">
      <c r="B90" s="284" t="s">
        <v>106</v>
      </c>
      <c r="C90" s="285">
        <v>1046</v>
      </c>
      <c r="D90" s="286">
        <v>-83</v>
      </c>
      <c r="E90" s="287">
        <v>-7.351638618246235</v>
      </c>
      <c r="F90" s="288">
        <v>1129</v>
      </c>
      <c r="G90" s="289">
        <v>-58</v>
      </c>
      <c r="H90" s="290">
        <v>-5.2536231884057969</v>
      </c>
      <c r="I90" s="291">
        <v>1104</v>
      </c>
    </row>
    <row r="91" spans="2:9" s="259" customFormat="1" ht="6" customHeight="1" x14ac:dyDescent="0.25">
      <c r="B91" s="292"/>
      <c r="C91" s="293"/>
      <c r="D91" s="294"/>
      <c r="E91" s="295"/>
      <c r="F91" s="296"/>
      <c r="G91" s="294"/>
      <c r="H91" s="295"/>
      <c r="I91" s="296"/>
    </row>
    <row r="92" spans="2:9" s="259" customFormat="1" ht="13.2" customHeight="1" x14ac:dyDescent="0.25">
      <c r="B92" s="284" t="s">
        <v>107</v>
      </c>
      <c r="C92" s="285">
        <v>985</v>
      </c>
      <c r="D92" s="286">
        <v>-65</v>
      </c>
      <c r="E92" s="287">
        <v>-6.1904761904761907</v>
      </c>
      <c r="F92" s="288">
        <v>1050</v>
      </c>
      <c r="G92" s="289">
        <v>-99</v>
      </c>
      <c r="H92" s="290">
        <v>-9.1328413284132832</v>
      </c>
      <c r="I92" s="291">
        <v>1084</v>
      </c>
    </row>
    <row r="93" spans="2:9" s="259" customFormat="1" ht="6" customHeight="1" x14ac:dyDescent="0.25">
      <c r="B93" s="292"/>
      <c r="C93" s="293"/>
      <c r="D93" s="294"/>
      <c r="E93" s="295"/>
      <c r="F93" s="296"/>
      <c r="G93" s="294"/>
      <c r="H93" s="295"/>
      <c r="I93" s="296"/>
    </row>
    <row r="94" spans="2:9" s="259" customFormat="1" ht="20.100000000000001" customHeight="1" x14ac:dyDescent="0.25">
      <c r="B94" s="284" t="s">
        <v>108</v>
      </c>
      <c r="C94" s="285">
        <v>180955</v>
      </c>
      <c r="D94" s="286">
        <v>-8994</v>
      </c>
      <c r="E94" s="287">
        <v>-4.7349551721777949</v>
      </c>
      <c r="F94" s="288">
        <v>189949</v>
      </c>
      <c r="G94" s="289">
        <v>-11310</v>
      </c>
      <c r="H94" s="290">
        <v>-5.8825059163134217</v>
      </c>
      <c r="I94" s="291">
        <v>192265</v>
      </c>
    </row>
    <row r="96" spans="2:9" x14ac:dyDescent="0.3">
      <c r="B96" s="144"/>
    </row>
    <row r="98" spans="1:2" x14ac:dyDescent="0.3">
      <c r="B98" s="298"/>
    </row>
    <row r="111" spans="1:2" x14ac:dyDescent="0.3">
      <c r="A111" s="298" t="s">
        <v>20</v>
      </c>
    </row>
    <row r="112" spans="1:2" x14ac:dyDescent="0.3">
      <c r="B112" s="29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2"/>
  <sheetViews>
    <sheetView showGridLines="0" view="pageBreakPreview" zoomScaleNormal="140" zoomScaleSheetLayoutView="100" zoomScalePageLayoutView="145" workbookViewId="0">
      <selection activeCell="K26" sqref="K26"/>
    </sheetView>
  </sheetViews>
  <sheetFormatPr baseColWidth="10" defaultColWidth="11.44140625" defaultRowHeight="13.2" x14ac:dyDescent="0.3"/>
  <cols>
    <col min="1" max="1" width="5.33203125" style="18" customWidth="1"/>
    <col min="2" max="2" width="23.6640625" style="18" customWidth="1"/>
    <col min="3" max="3" width="10.109375" style="18" customWidth="1"/>
    <col min="4" max="9" width="9.44140625" style="18" customWidth="1"/>
    <col min="10" max="10" width="3.6640625" style="18" customWidth="1"/>
    <col min="11" max="16384" width="11.44140625" style="18"/>
  </cols>
  <sheetData>
    <row r="1" spans="1:11" s="9" customFormat="1" ht="13.2" customHeight="1" x14ac:dyDescent="0.35">
      <c r="B1" s="10"/>
    </row>
    <row r="2" spans="1:11" s="9" customFormat="1" ht="14.4" x14ac:dyDescent="0.35">
      <c r="B2" s="10"/>
    </row>
    <row r="3" spans="1:11" s="9" customFormat="1" ht="14.4" x14ac:dyDescent="0.35">
      <c r="B3" s="10"/>
    </row>
    <row r="4" spans="1:11" s="9" customFormat="1" ht="14.4" x14ac:dyDescent="0.35">
      <c r="B4" s="10"/>
    </row>
    <row r="5" spans="1:11" s="518" customFormat="1" ht="21" customHeight="1" x14ac:dyDescent="0.25">
      <c r="B5" s="52" t="s">
        <v>279</v>
      </c>
    </row>
    <row r="6" spans="1:11" s="179" customFormat="1" ht="19.95" customHeight="1" x14ac:dyDescent="0.25">
      <c r="B6" s="528" t="s">
        <v>110</v>
      </c>
      <c r="C6" s="529"/>
      <c r="D6" s="529"/>
      <c r="E6" s="529"/>
      <c r="F6" s="529"/>
      <c r="G6" s="529"/>
      <c r="H6" s="529"/>
      <c r="I6" s="529"/>
      <c r="J6" s="529"/>
      <c r="K6" s="529"/>
    </row>
    <row r="7" spans="1:11" s="179" customFormat="1" ht="19.95" customHeight="1" x14ac:dyDescent="0.25">
      <c r="B7" s="529" t="s">
        <v>115</v>
      </c>
      <c r="C7" s="529"/>
      <c r="D7" s="529"/>
      <c r="E7" s="529"/>
      <c r="F7" s="529"/>
      <c r="G7" s="529"/>
      <c r="H7" s="529"/>
      <c r="I7" s="529"/>
      <c r="J7" s="529"/>
      <c r="K7" s="529"/>
    </row>
    <row r="8" spans="1:11" s="148" customFormat="1" ht="6" customHeight="1" x14ac:dyDescent="0.35">
      <c r="B8" s="206"/>
      <c r="C8" s="206"/>
      <c r="D8" s="206"/>
      <c r="E8" s="206"/>
      <c r="F8" s="206"/>
      <c r="G8" s="206"/>
      <c r="H8" s="206"/>
      <c r="I8" s="206"/>
    </row>
    <row r="9" spans="1:11" s="148" customFormat="1" ht="13.8" x14ac:dyDescent="0.3">
      <c r="A9" s="149"/>
      <c r="B9" s="300"/>
      <c r="C9" s="493" t="s">
        <v>280</v>
      </c>
      <c r="D9" s="494"/>
      <c r="E9" s="495" t="str">
        <f>'Pag1'!E9</f>
        <v>Variación Mensual</v>
      </c>
      <c r="F9" s="496"/>
      <c r="G9" s="497"/>
      <c r="H9" s="495" t="str">
        <f>'Pag1'!H9</f>
        <v>Variación Anual</v>
      </c>
      <c r="I9" s="56"/>
      <c r="J9" s="149"/>
    </row>
    <row r="10" spans="1:11" s="148" customFormat="1" ht="15" customHeight="1" x14ac:dyDescent="0.3">
      <c r="A10" s="149"/>
      <c r="B10" s="301" t="s">
        <v>112</v>
      </c>
      <c r="C10" s="514" t="s">
        <v>281</v>
      </c>
      <c r="D10" s="499"/>
      <c r="E10" s="500" t="s">
        <v>282</v>
      </c>
      <c r="F10" s="501"/>
      <c r="G10" s="499"/>
      <c r="H10" s="500" t="s">
        <v>283</v>
      </c>
      <c r="I10" s="59"/>
      <c r="J10" s="149"/>
    </row>
    <row r="11" spans="1:11" s="148" customFormat="1" x14ac:dyDescent="0.3">
      <c r="A11" s="149"/>
      <c r="B11" s="302" t="s">
        <v>113</v>
      </c>
      <c r="C11" s="60" t="s">
        <v>8</v>
      </c>
      <c r="D11" s="61" t="s">
        <v>9</v>
      </c>
      <c r="E11" s="61" t="s">
        <v>10</v>
      </c>
      <c r="F11" s="62" t="s">
        <v>8</v>
      </c>
      <c r="G11" s="61" t="s">
        <v>9</v>
      </c>
      <c r="H11" s="61" t="s">
        <v>10</v>
      </c>
      <c r="I11" s="63" t="s">
        <v>8</v>
      </c>
      <c r="J11" s="149"/>
    </row>
    <row r="12" spans="1:11" ht="6" customHeight="1" x14ac:dyDescent="0.3">
      <c r="B12" s="255"/>
      <c r="C12" s="256"/>
      <c r="D12" s="257"/>
      <c r="E12" s="257"/>
      <c r="F12" s="258"/>
      <c r="G12" s="257"/>
      <c r="H12" s="257"/>
      <c r="I12" s="258"/>
    </row>
    <row r="13" spans="1:11" s="259" customFormat="1" ht="13.2" customHeight="1" x14ac:dyDescent="0.25">
      <c r="B13" s="260" t="s">
        <v>46</v>
      </c>
      <c r="C13" s="261">
        <v>3558</v>
      </c>
      <c r="D13" s="262">
        <v>-147</v>
      </c>
      <c r="E13" s="263">
        <v>-3.9676113360323888</v>
      </c>
      <c r="F13" s="264">
        <v>3705</v>
      </c>
      <c r="G13" s="265">
        <v>-117</v>
      </c>
      <c r="H13" s="266">
        <v>-3.1836734693877551</v>
      </c>
      <c r="I13" s="267">
        <v>3675</v>
      </c>
    </row>
    <row r="14" spans="1:11" s="259" customFormat="1" ht="13.2" customHeight="1" x14ac:dyDescent="0.25">
      <c r="B14" s="268" t="s">
        <v>47</v>
      </c>
      <c r="C14" s="269">
        <v>7932</v>
      </c>
      <c r="D14" s="270">
        <v>-315</v>
      </c>
      <c r="E14" s="271">
        <v>-3.8195707530010914</v>
      </c>
      <c r="F14" s="272">
        <v>8247</v>
      </c>
      <c r="G14" s="273">
        <v>-553</v>
      </c>
      <c r="H14" s="274">
        <v>-6.517383618149676</v>
      </c>
      <c r="I14" s="275">
        <v>8485</v>
      </c>
    </row>
    <row r="15" spans="1:11" s="259" customFormat="1" ht="13.2" customHeight="1" x14ac:dyDescent="0.25">
      <c r="B15" s="268" t="s">
        <v>48</v>
      </c>
      <c r="C15" s="269">
        <v>3574</v>
      </c>
      <c r="D15" s="270">
        <v>-237</v>
      </c>
      <c r="E15" s="271">
        <v>-6.2188401994227238</v>
      </c>
      <c r="F15" s="272">
        <v>3811</v>
      </c>
      <c r="G15" s="273">
        <v>-278</v>
      </c>
      <c r="H15" s="274">
        <v>-7.2170301142263762</v>
      </c>
      <c r="I15" s="275">
        <v>3852</v>
      </c>
    </row>
    <row r="16" spans="1:11" s="259" customFormat="1" ht="13.2" customHeight="1" x14ac:dyDescent="0.25">
      <c r="B16" s="268" t="s">
        <v>49</v>
      </c>
      <c r="C16" s="269">
        <v>5297</v>
      </c>
      <c r="D16" s="270">
        <v>-361</v>
      </c>
      <c r="E16" s="271">
        <v>-6.3803464121597733</v>
      </c>
      <c r="F16" s="272">
        <v>5658</v>
      </c>
      <c r="G16" s="273">
        <v>-434</v>
      </c>
      <c r="H16" s="274">
        <v>-7.5728494154597801</v>
      </c>
      <c r="I16" s="275">
        <v>5731</v>
      </c>
    </row>
    <row r="17" spans="2:9" s="259" customFormat="1" ht="13.2" customHeight="1" x14ac:dyDescent="0.25">
      <c r="B17" s="268" t="s">
        <v>50</v>
      </c>
      <c r="C17" s="269">
        <v>2639</v>
      </c>
      <c r="D17" s="270">
        <v>-228</v>
      </c>
      <c r="E17" s="271">
        <v>-7.9525636553889081</v>
      </c>
      <c r="F17" s="272">
        <v>2867</v>
      </c>
      <c r="G17" s="273">
        <v>-192</v>
      </c>
      <c r="H17" s="274">
        <v>-6.7820558106676092</v>
      </c>
      <c r="I17" s="275">
        <v>2831</v>
      </c>
    </row>
    <row r="18" spans="2:9" s="259" customFormat="1" ht="13.2" customHeight="1" x14ac:dyDescent="0.25">
      <c r="B18" s="268" t="s">
        <v>51</v>
      </c>
      <c r="C18" s="269">
        <v>2203</v>
      </c>
      <c r="D18" s="270">
        <v>-423</v>
      </c>
      <c r="E18" s="271">
        <v>-16.108149276466108</v>
      </c>
      <c r="F18" s="272">
        <v>2626</v>
      </c>
      <c r="G18" s="273">
        <v>-83</v>
      </c>
      <c r="H18" s="274">
        <v>-3.6307961504811899</v>
      </c>
      <c r="I18" s="275">
        <v>2286</v>
      </c>
    </row>
    <row r="19" spans="2:9" s="259" customFormat="1" ht="13.2" customHeight="1" x14ac:dyDescent="0.25">
      <c r="B19" s="268" t="s">
        <v>52</v>
      </c>
      <c r="C19" s="269">
        <v>7913</v>
      </c>
      <c r="D19" s="270">
        <v>-264</v>
      </c>
      <c r="E19" s="271">
        <v>-3.2285679344502873</v>
      </c>
      <c r="F19" s="272">
        <v>8177</v>
      </c>
      <c r="G19" s="273">
        <v>-389</v>
      </c>
      <c r="H19" s="274">
        <v>-4.6856179233919537</v>
      </c>
      <c r="I19" s="275">
        <v>8302</v>
      </c>
    </row>
    <row r="20" spans="2:9" s="259" customFormat="1" ht="13.2" customHeight="1" x14ac:dyDescent="0.25">
      <c r="B20" s="276" t="s">
        <v>53</v>
      </c>
      <c r="C20" s="277">
        <v>11024</v>
      </c>
      <c r="D20" s="278">
        <v>-326</v>
      </c>
      <c r="E20" s="279">
        <v>-2.8722466960352424</v>
      </c>
      <c r="F20" s="280">
        <v>11350</v>
      </c>
      <c r="G20" s="281">
        <v>-499</v>
      </c>
      <c r="H20" s="282">
        <v>-4.3304694957910268</v>
      </c>
      <c r="I20" s="283">
        <v>11523</v>
      </c>
    </row>
    <row r="21" spans="2:9" s="259" customFormat="1" ht="13.2" customHeight="1" x14ac:dyDescent="0.25">
      <c r="B21" s="284" t="s">
        <v>54</v>
      </c>
      <c r="C21" s="285">
        <v>44140</v>
      </c>
      <c r="D21" s="286">
        <v>-2301</v>
      </c>
      <c r="E21" s="287">
        <v>-4.9546736719708875</v>
      </c>
      <c r="F21" s="288">
        <v>46441</v>
      </c>
      <c r="G21" s="289">
        <v>-2545</v>
      </c>
      <c r="H21" s="290">
        <v>-5.4514297954375071</v>
      </c>
      <c r="I21" s="291">
        <v>46685</v>
      </c>
    </row>
    <row r="22" spans="2:9" s="259" customFormat="1" ht="6" customHeight="1" x14ac:dyDescent="0.25">
      <c r="B22" s="292"/>
      <c r="C22" s="293"/>
      <c r="D22" s="294"/>
      <c r="E22" s="295"/>
      <c r="F22" s="296"/>
      <c r="G22" s="294"/>
      <c r="H22" s="295"/>
      <c r="I22" s="296"/>
    </row>
    <row r="23" spans="2:9" s="259" customFormat="1" ht="13.2" customHeight="1" x14ac:dyDescent="0.25">
      <c r="B23" s="260" t="s">
        <v>55</v>
      </c>
      <c r="C23" s="261">
        <v>586</v>
      </c>
      <c r="D23" s="262">
        <v>-41</v>
      </c>
      <c r="E23" s="263">
        <v>-6.5390749601275919</v>
      </c>
      <c r="F23" s="264">
        <v>627</v>
      </c>
      <c r="G23" s="265">
        <v>-56</v>
      </c>
      <c r="H23" s="266">
        <v>-8.722741433021806</v>
      </c>
      <c r="I23" s="267">
        <v>642</v>
      </c>
    </row>
    <row r="24" spans="2:9" s="259" customFormat="1" ht="13.2" customHeight="1" x14ac:dyDescent="0.25">
      <c r="B24" s="268" t="s">
        <v>56</v>
      </c>
      <c r="C24" s="269">
        <v>436</v>
      </c>
      <c r="D24" s="270">
        <v>13</v>
      </c>
      <c r="E24" s="271">
        <v>3.0732860520094563</v>
      </c>
      <c r="F24" s="272">
        <v>423</v>
      </c>
      <c r="G24" s="273">
        <v>11</v>
      </c>
      <c r="H24" s="274">
        <v>2.5882352941176472</v>
      </c>
      <c r="I24" s="275">
        <v>425</v>
      </c>
    </row>
    <row r="25" spans="2:9" s="259" customFormat="1" ht="13.2" customHeight="1" x14ac:dyDescent="0.25">
      <c r="B25" s="276" t="s">
        <v>57</v>
      </c>
      <c r="C25" s="277">
        <v>3148</v>
      </c>
      <c r="D25" s="278">
        <v>7</v>
      </c>
      <c r="E25" s="279">
        <v>0.22285896211397643</v>
      </c>
      <c r="F25" s="280">
        <v>3141</v>
      </c>
      <c r="G25" s="281">
        <v>-71</v>
      </c>
      <c r="H25" s="282">
        <v>-2.2056539297918611</v>
      </c>
      <c r="I25" s="283">
        <v>3219</v>
      </c>
    </row>
    <row r="26" spans="2:9" s="259" customFormat="1" ht="13.2" customHeight="1" x14ac:dyDescent="0.25">
      <c r="B26" s="284" t="s">
        <v>58</v>
      </c>
      <c r="C26" s="285">
        <v>4170</v>
      </c>
      <c r="D26" s="286">
        <v>-21</v>
      </c>
      <c r="E26" s="287">
        <v>-0.50107372942018613</v>
      </c>
      <c r="F26" s="288">
        <v>4191</v>
      </c>
      <c r="G26" s="289">
        <v>-116</v>
      </c>
      <c r="H26" s="290">
        <v>-2.7064862342510496</v>
      </c>
      <c r="I26" s="291">
        <v>4286</v>
      </c>
    </row>
    <row r="27" spans="2:9" s="259" customFormat="1" ht="6" customHeight="1" x14ac:dyDescent="0.25">
      <c r="B27" s="292"/>
      <c r="C27" s="293"/>
      <c r="D27" s="294"/>
      <c r="E27" s="295"/>
      <c r="F27" s="296"/>
      <c r="G27" s="294"/>
      <c r="H27" s="295"/>
      <c r="I27" s="296"/>
    </row>
    <row r="28" spans="2:9" s="259" customFormat="1" ht="13.2" customHeight="1" x14ac:dyDescent="0.25">
      <c r="B28" s="284" t="s">
        <v>59</v>
      </c>
      <c r="C28" s="285">
        <v>3693</v>
      </c>
      <c r="D28" s="286">
        <v>-41</v>
      </c>
      <c r="E28" s="287">
        <v>-1.098018211033744</v>
      </c>
      <c r="F28" s="288">
        <v>3734</v>
      </c>
      <c r="G28" s="289">
        <v>29</v>
      </c>
      <c r="H28" s="290">
        <v>0.79148471615720517</v>
      </c>
      <c r="I28" s="291">
        <v>3664</v>
      </c>
    </row>
    <row r="29" spans="2:9" s="259" customFormat="1" ht="6" customHeight="1" x14ac:dyDescent="0.25">
      <c r="B29" s="292"/>
      <c r="C29" s="293"/>
      <c r="D29" s="294"/>
      <c r="E29" s="295"/>
      <c r="F29" s="296"/>
      <c r="G29" s="294"/>
      <c r="H29" s="295"/>
      <c r="I29" s="296"/>
    </row>
    <row r="30" spans="2:9" s="259" customFormat="1" ht="13.2" customHeight="1" x14ac:dyDescent="0.25">
      <c r="B30" s="284" t="s">
        <v>60</v>
      </c>
      <c r="C30" s="285">
        <v>3340</v>
      </c>
      <c r="D30" s="286">
        <v>-193</v>
      </c>
      <c r="E30" s="287">
        <v>-5.4627795075007075</v>
      </c>
      <c r="F30" s="288">
        <v>3533</v>
      </c>
      <c r="G30" s="289">
        <v>195</v>
      </c>
      <c r="H30" s="290">
        <v>6.2003179650238476</v>
      </c>
      <c r="I30" s="291">
        <v>3145</v>
      </c>
    </row>
    <row r="31" spans="2:9" s="259" customFormat="1" ht="6" customHeight="1" x14ac:dyDescent="0.25">
      <c r="B31" s="292"/>
      <c r="C31" s="293"/>
      <c r="D31" s="294"/>
      <c r="E31" s="295"/>
      <c r="F31" s="296"/>
      <c r="G31" s="294"/>
      <c r="H31" s="295"/>
      <c r="I31" s="296"/>
    </row>
    <row r="32" spans="2:9" s="259" customFormat="1" ht="13.2" customHeight="1" x14ac:dyDescent="0.25">
      <c r="B32" s="260" t="s">
        <v>61</v>
      </c>
      <c r="C32" s="261">
        <v>4641</v>
      </c>
      <c r="D32" s="262">
        <v>-73</v>
      </c>
      <c r="E32" s="263">
        <v>-1.5485787017394994</v>
      </c>
      <c r="F32" s="264">
        <v>4714</v>
      </c>
      <c r="G32" s="265">
        <v>-268</v>
      </c>
      <c r="H32" s="266">
        <v>-5.4593603585251582</v>
      </c>
      <c r="I32" s="267">
        <v>4909</v>
      </c>
    </row>
    <row r="33" spans="2:9" s="259" customFormat="1" ht="13.2" customHeight="1" x14ac:dyDescent="0.25">
      <c r="B33" s="297" t="s">
        <v>62</v>
      </c>
      <c r="C33" s="277">
        <v>4116</v>
      </c>
      <c r="D33" s="278">
        <v>-15</v>
      </c>
      <c r="E33" s="279">
        <v>-0.36310820624546114</v>
      </c>
      <c r="F33" s="280">
        <v>4131</v>
      </c>
      <c r="G33" s="281">
        <v>-288</v>
      </c>
      <c r="H33" s="282">
        <v>-6.5395095367847409</v>
      </c>
      <c r="I33" s="283">
        <v>4404</v>
      </c>
    </row>
    <row r="34" spans="2:9" s="259" customFormat="1" ht="13.2" customHeight="1" x14ac:dyDescent="0.25">
      <c r="B34" s="284" t="s">
        <v>63</v>
      </c>
      <c r="C34" s="285">
        <v>8757</v>
      </c>
      <c r="D34" s="286">
        <v>-88</v>
      </c>
      <c r="E34" s="287">
        <v>-0.99491237987563608</v>
      </c>
      <c r="F34" s="288">
        <v>8845</v>
      </c>
      <c r="G34" s="289">
        <v>-556</v>
      </c>
      <c r="H34" s="290">
        <v>-5.9701492537313428</v>
      </c>
      <c r="I34" s="291">
        <v>9313</v>
      </c>
    </row>
    <row r="35" spans="2:9" s="259" customFormat="1" ht="6" customHeight="1" x14ac:dyDescent="0.25">
      <c r="B35" s="292"/>
      <c r="C35" s="293"/>
      <c r="D35" s="294"/>
      <c r="E35" s="295"/>
      <c r="F35" s="296"/>
      <c r="G35" s="294"/>
      <c r="H35" s="295"/>
      <c r="I35" s="296"/>
    </row>
    <row r="36" spans="2:9" s="259" customFormat="1" ht="13.2" customHeight="1" x14ac:dyDescent="0.25">
      <c r="B36" s="284" t="s">
        <v>64</v>
      </c>
      <c r="C36" s="285">
        <v>2054</v>
      </c>
      <c r="D36" s="286">
        <v>-4</v>
      </c>
      <c r="E36" s="287">
        <v>-0.1943634596695821</v>
      </c>
      <c r="F36" s="288">
        <v>2058</v>
      </c>
      <c r="G36" s="289">
        <v>41</v>
      </c>
      <c r="H36" s="290">
        <v>2.0367610531544957</v>
      </c>
      <c r="I36" s="291">
        <v>2013</v>
      </c>
    </row>
    <row r="37" spans="2:9" s="259" customFormat="1" ht="6" customHeight="1" x14ac:dyDescent="0.25">
      <c r="B37" s="292"/>
      <c r="C37" s="293"/>
      <c r="D37" s="294"/>
      <c r="E37" s="295"/>
      <c r="F37" s="296"/>
      <c r="G37" s="294"/>
      <c r="H37" s="295"/>
      <c r="I37" s="296"/>
    </row>
    <row r="38" spans="2:9" s="259" customFormat="1" ht="13.2" customHeight="1" x14ac:dyDescent="0.25">
      <c r="B38" s="260" t="s">
        <v>65</v>
      </c>
      <c r="C38" s="261">
        <v>1490</v>
      </c>
      <c r="D38" s="262">
        <v>-43</v>
      </c>
      <c r="E38" s="263">
        <v>-2.804957599478147</v>
      </c>
      <c r="F38" s="264">
        <v>1533</v>
      </c>
      <c r="G38" s="265">
        <v>-18</v>
      </c>
      <c r="H38" s="266">
        <v>-1.1936339522546418</v>
      </c>
      <c r="I38" s="267">
        <v>1508</v>
      </c>
    </row>
    <row r="39" spans="2:9" s="259" customFormat="1" ht="13.2" customHeight="1" x14ac:dyDescent="0.25">
      <c r="B39" s="268" t="s">
        <v>66</v>
      </c>
      <c r="C39" s="269">
        <v>2059</v>
      </c>
      <c r="D39" s="270">
        <v>-31</v>
      </c>
      <c r="E39" s="271">
        <v>-1.4832535885167464</v>
      </c>
      <c r="F39" s="272">
        <v>2090</v>
      </c>
      <c r="G39" s="273">
        <v>-135</v>
      </c>
      <c r="H39" s="274">
        <v>-6.1531449407474934</v>
      </c>
      <c r="I39" s="275">
        <v>2194</v>
      </c>
    </row>
    <row r="40" spans="2:9" s="259" customFormat="1" ht="13.2" customHeight="1" x14ac:dyDescent="0.25">
      <c r="B40" s="268" t="s">
        <v>67</v>
      </c>
      <c r="C40" s="269">
        <v>717</v>
      </c>
      <c r="D40" s="270">
        <v>-29</v>
      </c>
      <c r="E40" s="271">
        <v>-3.8873994638069704</v>
      </c>
      <c r="F40" s="272">
        <v>746</v>
      </c>
      <c r="G40" s="273">
        <v>-14</v>
      </c>
      <c r="H40" s="274">
        <v>-1.9151846785225719</v>
      </c>
      <c r="I40" s="275">
        <v>731</v>
      </c>
    </row>
    <row r="41" spans="2:9" s="259" customFormat="1" ht="13.2" customHeight="1" x14ac:dyDescent="0.25">
      <c r="B41" s="268" t="s">
        <v>68</v>
      </c>
      <c r="C41" s="269">
        <v>887</v>
      </c>
      <c r="D41" s="270">
        <v>-31</v>
      </c>
      <c r="E41" s="271">
        <v>-3.376906318082789</v>
      </c>
      <c r="F41" s="272">
        <v>918</v>
      </c>
      <c r="G41" s="273">
        <v>40</v>
      </c>
      <c r="H41" s="274">
        <v>4.7225501770956315</v>
      </c>
      <c r="I41" s="275">
        <v>847</v>
      </c>
    </row>
    <row r="42" spans="2:9" s="259" customFormat="1" ht="13.2" customHeight="1" x14ac:dyDescent="0.25">
      <c r="B42" s="276" t="s">
        <v>69</v>
      </c>
      <c r="C42" s="277">
        <v>2840</v>
      </c>
      <c r="D42" s="278">
        <v>-141</v>
      </c>
      <c r="E42" s="279">
        <v>-4.7299563904729958</v>
      </c>
      <c r="F42" s="280">
        <v>2981</v>
      </c>
      <c r="G42" s="281">
        <v>-19</v>
      </c>
      <c r="H42" s="282">
        <v>-0.66456803077999294</v>
      </c>
      <c r="I42" s="283">
        <v>2859</v>
      </c>
    </row>
    <row r="43" spans="2:9" s="259" customFormat="1" ht="13.2" customHeight="1" x14ac:dyDescent="0.25">
      <c r="B43" s="284" t="s">
        <v>70</v>
      </c>
      <c r="C43" s="285">
        <v>7993</v>
      </c>
      <c r="D43" s="286">
        <v>-275</v>
      </c>
      <c r="E43" s="287">
        <v>-3.3260764392839861</v>
      </c>
      <c r="F43" s="288">
        <v>8268</v>
      </c>
      <c r="G43" s="289">
        <v>-146</v>
      </c>
      <c r="H43" s="290">
        <v>-1.7938321661137731</v>
      </c>
      <c r="I43" s="291">
        <v>8139</v>
      </c>
    </row>
    <row r="44" spans="2:9" s="259" customFormat="1" ht="6" customHeight="1" x14ac:dyDescent="0.25">
      <c r="B44" s="292"/>
      <c r="C44" s="293"/>
      <c r="D44" s="294"/>
      <c r="E44" s="295"/>
      <c r="F44" s="296"/>
      <c r="G44" s="294"/>
      <c r="H44" s="295"/>
      <c r="I44" s="296"/>
    </row>
    <row r="45" spans="2:9" s="259" customFormat="1" ht="13.2" customHeight="1" x14ac:dyDescent="0.25">
      <c r="B45" s="260" t="s">
        <v>71</v>
      </c>
      <c r="C45" s="261">
        <v>550</v>
      </c>
      <c r="D45" s="262">
        <v>-42</v>
      </c>
      <c r="E45" s="263">
        <v>-7.0945945945945947</v>
      </c>
      <c r="F45" s="264">
        <v>592</v>
      </c>
      <c r="G45" s="265">
        <v>-53</v>
      </c>
      <c r="H45" s="266">
        <v>-8.7893864013267002</v>
      </c>
      <c r="I45" s="267">
        <v>603</v>
      </c>
    </row>
    <row r="46" spans="2:9" s="259" customFormat="1" ht="13.2" customHeight="1" x14ac:dyDescent="0.25">
      <c r="B46" s="268" t="s">
        <v>72</v>
      </c>
      <c r="C46" s="269">
        <v>1041</v>
      </c>
      <c r="D46" s="270">
        <v>-3</v>
      </c>
      <c r="E46" s="271">
        <v>-0.28735632183908044</v>
      </c>
      <c r="F46" s="272">
        <v>1044</v>
      </c>
      <c r="G46" s="273">
        <v>-98</v>
      </c>
      <c r="H46" s="274">
        <v>-8.6040386303775236</v>
      </c>
      <c r="I46" s="275">
        <v>1139</v>
      </c>
    </row>
    <row r="47" spans="2:9" s="259" customFormat="1" ht="13.2" customHeight="1" x14ac:dyDescent="0.25">
      <c r="B47" s="268" t="s">
        <v>73</v>
      </c>
      <c r="C47" s="269">
        <v>1487</v>
      </c>
      <c r="D47" s="270">
        <v>12</v>
      </c>
      <c r="E47" s="271">
        <v>0.81355932203389836</v>
      </c>
      <c r="F47" s="272">
        <v>1475</v>
      </c>
      <c r="G47" s="273">
        <v>-3</v>
      </c>
      <c r="H47" s="274">
        <v>-0.20134228187919465</v>
      </c>
      <c r="I47" s="275">
        <v>1490</v>
      </c>
    </row>
    <row r="48" spans="2:9" s="259" customFormat="1" ht="13.2" customHeight="1" x14ac:dyDescent="0.25">
      <c r="B48" s="268" t="s">
        <v>74</v>
      </c>
      <c r="C48" s="269">
        <v>492</v>
      </c>
      <c r="D48" s="270">
        <v>-7</v>
      </c>
      <c r="E48" s="271">
        <v>-1.402805611222445</v>
      </c>
      <c r="F48" s="272">
        <v>499</v>
      </c>
      <c r="G48" s="273">
        <v>-34</v>
      </c>
      <c r="H48" s="274">
        <v>-6.4638783269961975</v>
      </c>
      <c r="I48" s="275">
        <v>526</v>
      </c>
    </row>
    <row r="49" spans="2:9" s="259" customFormat="1" ht="13.2" customHeight="1" x14ac:dyDescent="0.25">
      <c r="B49" s="268" t="s">
        <v>75</v>
      </c>
      <c r="C49" s="269">
        <v>1326</v>
      </c>
      <c r="D49" s="270">
        <v>-32</v>
      </c>
      <c r="E49" s="271">
        <v>-2.3564064801178204</v>
      </c>
      <c r="F49" s="272">
        <v>1358</v>
      </c>
      <c r="G49" s="273">
        <v>-102</v>
      </c>
      <c r="H49" s="274">
        <v>-7.1428571428571423</v>
      </c>
      <c r="I49" s="275">
        <v>1428</v>
      </c>
    </row>
    <row r="50" spans="2:9" s="259" customFormat="1" ht="13.2" customHeight="1" x14ac:dyDescent="0.25">
      <c r="B50" s="268" t="s">
        <v>76</v>
      </c>
      <c r="C50" s="269">
        <v>384</v>
      </c>
      <c r="D50" s="270">
        <v>20</v>
      </c>
      <c r="E50" s="271">
        <v>5.4945054945054945</v>
      </c>
      <c r="F50" s="272">
        <v>364</v>
      </c>
      <c r="G50" s="273">
        <v>-15</v>
      </c>
      <c r="H50" s="274">
        <v>-3.7593984962406015</v>
      </c>
      <c r="I50" s="275">
        <v>399</v>
      </c>
    </row>
    <row r="51" spans="2:9" s="259" customFormat="1" ht="13.2" customHeight="1" x14ac:dyDescent="0.25">
      <c r="B51" s="268" t="s">
        <v>77</v>
      </c>
      <c r="C51" s="269">
        <v>299</v>
      </c>
      <c r="D51" s="270">
        <v>23</v>
      </c>
      <c r="E51" s="271">
        <v>8.3333333333333321</v>
      </c>
      <c r="F51" s="272">
        <v>276</v>
      </c>
      <c r="G51" s="273">
        <v>29</v>
      </c>
      <c r="H51" s="274">
        <v>10.74074074074074</v>
      </c>
      <c r="I51" s="275">
        <v>270</v>
      </c>
    </row>
    <row r="52" spans="2:9" s="259" customFormat="1" ht="13.2" customHeight="1" x14ac:dyDescent="0.25">
      <c r="B52" s="268" t="s">
        <v>78</v>
      </c>
      <c r="C52" s="269">
        <v>1727</v>
      </c>
      <c r="D52" s="270">
        <v>-11</v>
      </c>
      <c r="E52" s="271">
        <v>-0.63291139240506333</v>
      </c>
      <c r="F52" s="272">
        <v>1738</v>
      </c>
      <c r="G52" s="273">
        <v>55</v>
      </c>
      <c r="H52" s="274">
        <v>3.2894736842105261</v>
      </c>
      <c r="I52" s="275">
        <v>1672</v>
      </c>
    </row>
    <row r="53" spans="2:9" s="259" customFormat="1" ht="13.2" customHeight="1" x14ac:dyDescent="0.25">
      <c r="B53" s="276" t="s">
        <v>79</v>
      </c>
      <c r="C53" s="277">
        <v>532</v>
      </c>
      <c r="D53" s="278">
        <v>-30</v>
      </c>
      <c r="E53" s="279">
        <v>-5.3380782918149468</v>
      </c>
      <c r="F53" s="280">
        <v>562</v>
      </c>
      <c r="G53" s="281">
        <v>-41</v>
      </c>
      <c r="H53" s="282">
        <v>-7.1553228621291449</v>
      </c>
      <c r="I53" s="283">
        <v>573</v>
      </c>
    </row>
    <row r="54" spans="2:9" s="259" customFormat="1" ht="13.2" customHeight="1" x14ac:dyDescent="0.25">
      <c r="B54" s="284" t="s">
        <v>80</v>
      </c>
      <c r="C54" s="285">
        <v>7838</v>
      </c>
      <c r="D54" s="286">
        <v>-70</v>
      </c>
      <c r="E54" s="287">
        <v>-0.88517956499747086</v>
      </c>
      <c r="F54" s="288">
        <v>7908</v>
      </c>
      <c r="G54" s="289">
        <v>-262</v>
      </c>
      <c r="H54" s="290">
        <v>-3.2345679012345681</v>
      </c>
      <c r="I54" s="291">
        <v>8100</v>
      </c>
    </row>
    <row r="55" spans="2:9" s="259" customFormat="1" ht="6" customHeight="1" x14ac:dyDescent="0.25">
      <c r="B55" s="292"/>
      <c r="C55" s="293"/>
      <c r="D55" s="294"/>
      <c r="E55" s="295"/>
      <c r="F55" s="296"/>
      <c r="G55" s="294"/>
      <c r="H55" s="295"/>
      <c r="I55" s="296"/>
    </row>
    <row r="56" spans="2:9" s="259" customFormat="1" ht="13.2" customHeight="1" x14ac:dyDescent="0.25">
      <c r="B56" s="260" t="s">
        <v>81</v>
      </c>
      <c r="C56" s="261">
        <v>15837</v>
      </c>
      <c r="D56" s="262">
        <v>-61</v>
      </c>
      <c r="E56" s="263">
        <v>-0.38369606239778586</v>
      </c>
      <c r="F56" s="264">
        <v>15898</v>
      </c>
      <c r="G56" s="265">
        <v>-166</v>
      </c>
      <c r="H56" s="266">
        <v>-1.0373055052177715</v>
      </c>
      <c r="I56" s="267">
        <v>16003</v>
      </c>
    </row>
    <row r="57" spans="2:9" s="259" customFormat="1" ht="13.2" customHeight="1" x14ac:dyDescent="0.25">
      <c r="B57" s="268" t="s">
        <v>82</v>
      </c>
      <c r="C57" s="269">
        <v>2263</v>
      </c>
      <c r="D57" s="270">
        <v>-30</v>
      </c>
      <c r="E57" s="271">
        <v>-1.3083296990841693</v>
      </c>
      <c r="F57" s="272">
        <v>2293</v>
      </c>
      <c r="G57" s="273">
        <v>-81</v>
      </c>
      <c r="H57" s="274">
        <v>-3.4556313993174061</v>
      </c>
      <c r="I57" s="275">
        <v>2344</v>
      </c>
    </row>
    <row r="58" spans="2:9" s="259" customFormat="1" ht="13.2" customHeight="1" x14ac:dyDescent="0.25">
      <c r="B58" s="268" t="s">
        <v>83</v>
      </c>
      <c r="C58" s="269">
        <v>1335</v>
      </c>
      <c r="D58" s="270">
        <v>-4</v>
      </c>
      <c r="E58" s="271">
        <v>-0.2987303958177745</v>
      </c>
      <c r="F58" s="272">
        <v>1339</v>
      </c>
      <c r="G58" s="273">
        <v>31</v>
      </c>
      <c r="H58" s="274">
        <v>2.3773006134969328</v>
      </c>
      <c r="I58" s="275">
        <v>1304</v>
      </c>
    </row>
    <row r="59" spans="2:9" s="259" customFormat="1" ht="13.2" customHeight="1" x14ac:dyDescent="0.25">
      <c r="B59" s="276" t="s">
        <v>84</v>
      </c>
      <c r="C59" s="277">
        <v>2803</v>
      </c>
      <c r="D59" s="278">
        <v>65</v>
      </c>
      <c r="E59" s="279">
        <v>2.3739956172388608</v>
      </c>
      <c r="F59" s="280">
        <v>2738</v>
      </c>
      <c r="G59" s="281">
        <v>5</v>
      </c>
      <c r="H59" s="282">
        <v>0.17869907076483202</v>
      </c>
      <c r="I59" s="283">
        <v>2798</v>
      </c>
    </row>
    <row r="60" spans="2:9" s="259" customFormat="1" ht="13.2" customHeight="1" x14ac:dyDescent="0.25">
      <c r="B60" s="284" t="s">
        <v>85</v>
      </c>
      <c r="C60" s="285">
        <v>22238</v>
      </c>
      <c r="D60" s="286">
        <v>-30</v>
      </c>
      <c r="E60" s="287">
        <v>-0.13472247170828094</v>
      </c>
      <c r="F60" s="288">
        <v>22268</v>
      </c>
      <c r="G60" s="289">
        <v>-211</v>
      </c>
      <c r="H60" s="290">
        <v>-0.93990823644705779</v>
      </c>
      <c r="I60" s="291">
        <v>22449</v>
      </c>
    </row>
    <row r="61" spans="2:9" s="259" customFormat="1" ht="6" customHeight="1" x14ac:dyDescent="0.25">
      <c r="B61" s="292"/>
      <c r="C61" s="293"/>
      <c r="D61" s="294"/>
      <c r="E61" s="295"/>
      <c r="F61" s="296"/>
      <c r="G61" s="294"/>
      <c r="H61" s="295"/>
      <c r="I61" s="296"/>
    </row>
    <row r="62" spans="2:9" s="259" customFormat="1" ht="13.2" customHeight="1" x14ac:dyDescent="0.25">
      <c r="B62" s="260" t="s">
        <v>86</v>
      </c>
      <c r="C62" s="261">
        <v>6827</v>
      </c>
      <c r="D62" s="262">
        <v>-393</v>
      </c>
      <c r="E62" s="263">
        <v>-5.4432132963988922</v>
      </c>
      <c r="F62" s="264">
        <v>7220</v>
      </c>
      <c r="G62" s="265">
        <v>-916</v>
      </c>
      <c r="H62" s="266">
        <v>-11.830040036161694</v>
      </c>
      <c r="I62" s="267">
        <v>7743</v>
      </c>
    </row>
    <row r="63" spans="2:9" s="259" customFormat="1" ht="13.2" customHeight="1" x14ac:dyDescent="0.25">
      <c r="B63" s="268" t="s">
        <v>87</v>
      </c>
      <c r="C63" s="269">
        <v>2081</v>
      </c>
      <c r="D63" s="270">
        <v>-119</v>
      </c>
      <c r="E63" s="271">
        <v>-5.4090909090909092</v>
      </c>
      <c r="F63" s="272">
        <v>2200</v>
      </c>
      <c r="G63" s="273">
        <v>-450</v>
      </c>
      <c r="H63" s="274">
        <v>-17.779533781114186</v>
      </c>
      <c r="I63" s="275">
        <v>2531</v>
      </c>
    </row>
    <row r="64" spans="2:9" s="259" customFormat="1" ht="13.2" customHeight="1" x14ac:dyDescent="0.25">
      <c r="B64" s="276" t="s">
        <v>88</v>
      </c>
      <c r="C64" s="277">
        <v>8838</v>
      </c>
      <c r="D64" s="278">
        <v>-610</v>
      </c>
      <c r="E64" s="279">
        <v>-6.456392887383573</v>
      </c>
      <c r="F64" s="280">
        <v>9448</v>
      </c>
      <c r="G64" s="281">
        <v>-1950</v>
      </c>
      <c r="H64" s="282">
        <v>-18.07563959955506</v>
      </c>
      <c r="I64" s="283">
        <v>10788</v>
      </c>
    </row>
    <row r="65" spans="2:9" s="259" customFormat="1" ht="13.2" customHeight="1" x14ac:dyDescent="0.25">
      <c r="B65" s="284" t="s">
        <v>89</v>
      </c>
      <c r="C65" s="285">
        <v>17746</v>
      </c>
      <c r="D65" s="286">
        <v>-1122</v>
      </c>
      <c r="E65" s="287">
        <v>-5.9465762136951454</v>
      </c>
      <c r="F65" s="288">
        <v>18868</v>
      </c>
      <c r="G65" s="289">
        <v>-3316</v>
      </c>
      <c r="H65" s="290">
        <v>-15.743993922704396</v>
      </c>
      <c r="I65" s="291">
        <v>21062</v>
      </c>
    </row>
    <row r="66" spans="2:9" s="259" customFormat="1" ht="6" customHeight="1" x14ac:dyDescent="0.25">
      <c r="B66" s="292"/>
      <c r="C66" s="293"/>
      <c r="D66" s="294"/>
      <c r="E66" s="295"/>
      <c r="F66" s="296"/>
      <c r="G66" s="294"/>
      <c r="H66" s="295"/>
      <c r="I66" s="296"/>
    </row>
    <row r="67" spans="2:9" s="259" customFormat="1" ht="13.2" customHeight="1" x14ac:dyDescent="0.25">
      <c r="B67" s="260" t="s">
        <v>90</v>
      </c>
      <c r="C67" s="261">
        <v>2974</v>
      </c>
      <c r="D67" s="262">
        <v>-27</v>
      </c>
      <c r="E67" s="263">
        <v>-0.89970009996667777</v>
      </c>
      <c r="F67" s="264">
        <v>3001</v>
      </c>
      <c r="G67" s="265">
        <v>61</v>
      </c>
      <c r="H67" s="266">
        <v>2.0940611053896325</v>
      </c>
      <c r="I67" s="267">
        <v>2913</v>
      </c>
    </row>
    <row r="68" spans="2:9" s="259" customFormat="1" ht="13.2" customHeight="1" x14ac:dyDescent="0.25">
      <c r="B68" s="276" t="s">
        <v>91</v>
      </c>
      <c r="C68" s="277">
        <v>1652</v>
      </c>
      <c r="D68" s="278">
        <v>27</v>
      </c>
      <c r="E68" s="279">
        <v>1.6615384615384614</v>
      </c>
      <c r="F68" s="280">
        <v>1625</v>
      </c>
      <c r="G68" s="281">
        <v>-92</v>
      </c>
      <c r="H68" s="282">
        <v>-5.2752293577981657</v>
      </c>
      <c r="I68" s="283">
        <v>1744</v>
      </c>
    </row>
    <row r="69" spans="2:9" s="259" customFormat="1" ht="13.2" customHeight="1" x14ac:dyDescent="0.25">
      <c r="B69" s="284" t="s">
        <v>92</v>
      </c>
      <c r="C69" s="285">
        <v>4626</v>
      </c>
      <c r="D69" s="286">
        <v>0</v>
      </c>
      <c r="E69" s="287">
        <v>0</v>
      </c>
      <c r="F69" s="288">
        <v>4626</v>
      </c>
      <c r="G69" s="289">
        <v>-31</v>
      </c>
      <c r="H69" s="290">
        <v>-0.66566459093837238</v>
      </c>
      <c r="I69" s="291">
        <v>4657</v>
      </c>
    </row>
    <row r="70" spans="2:9" s="259" customFormat="1" ht="6" customHeight="1" x14ac:dyDescent="0.25">
      <c r="B70" s="292"/>
      <c r="C70" s="293"/>
      <c r="D70" s="294"/>
      <c r="E70" s="295"/>
      <c r="F70" s="296"/>
      <c r="G70" s="294"/>
      <c r="H70" s="295"/>
      <c r="I70" s="296"/>
    </row>
    <row r="71" spans="2:9" s="259" customFormat="1" ht="13.2" customHeight="1" x14ac:dyDescent="0.25">
      <c r="B71" s="260" t="s">
        <v>93</v>
      </c>
      <c r="C71" s="261">
        <v>2536</v>
      </c>
      <c r="D71" s="262">
        <v>15</v>
      </c>
      <c r="E71" s="263">
        <v>0.59500198333994447</v>
      </c>
      <c r="F71" s="264">
        <v>2521</v>
      </c>
      <c r="G71" s="265">
        <v>-92</v>
      </c>
      <c r="H71" s="266">
        <v>-3.5007610350076099</v>
      </c>
      <c r="I71" s="267">
        <v>2628</v>
      </c>
    </row>
    <row r="72" spans="2:9" s="259" customFormat="1" ht="13.2" customHeight="1" x14ac:dyDescent="0.25">
      <c r="B72" s="268" t="s">
        <v>94</v>
      </c>
      <c r="C72" s="269">
        <v>697</v>
      </c>
      <c r="D72" s="270">
        <v>-15</v>
      </c>
      <c r="E72" s="271">
        <v>-2.106741573033708</v>
      </c>
      <c r="F72" s="272">
        <v>712</v>
      </c>
      <c r="G72" s="273">
        <v>-31</v>
      </c>
      <c r="H72" s="274">
        <v>-4.2582417582417582</v>
      </c>
      <c r="I72" s="275">
        <v>728</v>
      </c>
    </row>
    <row r="73" spans="2:9" s="259" customFormat="1" ht="13.2" customHeight="1" x14ac:dyDescent="0.25">
      <c r="B73" s="268" t="s">
        <v>95</v>
      </c>
      <c r="C73" s="269">
        <v>810</v>
      </c>
      <c r="D73" s="270">
        <v>-41</v>
      </c>
      <c r="E73" s="271">
        <v>-4.8178613396004701</v>
      </c>
      <c r="F73" s="272">
        <v>851</v>
      </c>
      <c r="G73" s="273">
        <v>-36</v>
      </c>
      <c r="H73" s="274">
        <v>-4.2553191489361701</v>
      </c>
      <c r="I73" s="275">
        <v>846</v>
      </c>
    </row>
    <row r="74" spans="2:9" s="259" customFormat="1" ht="13.2" customHeight="1" x14ac:dyDescent="0.25">
      <c r="B74" s="276" t="s">
        <v>96</v>
      </c>
      <c r="C74" s="277">
        <v>2463</v>
      </c>
      <c r="D74" s="278">
        <v>-48</v>
      </c>
      <c r="E74" s="279">
        <v>-1.9115890083632019</v>
      </c>
      <c r="F74" s="280">
        <v>2511</v>
      </c>
      <c r="G74" s="281">
        <v>-15</v>
      </c>
      <c r="H74" s="282">
        <v>-0.60532687651331718</v>
      </c>
      <c r="I74" s="283">
        <v>2478</v>
      </c>
    </row>
    <row r="75" spans="2:9" s="259" customFormat="1" ht="13.2" customHeight="1" x14ac:dyDescent="0.25">
      <c r="B75" s="284" t="s">
        <v>97</v>
      </c>
      <c r="C75" s="285">
        <v>6506</v>
      </c>
      <c r="D75" s="286">
        <v>-89</v>
      </c>
      <c r="E75" s="287">
        <v>-1.3495072024260804</v>
      </c>
      <c r="F75" s="288">
        <v>6595</v>
      </c>
      <c r="G75" s="289">
        <v>-174</v>
      </c>
      <c r="H75" s="290">
        <v>-2.6047904191616769</v>
      </c>
      <c r="I75" s="291">
        <v>6680</v>
      </c>
    </row>
    <row r="76" spans="2:9" s="259" customFormat="1" ht="6" customHeight="1" x14ac:dyDescent="0.25">
      <c r="B76" s="292"/>
      <c r="C76" s="293"/>
      <c r="D76" s="294"/>
      <c r="E76" s="295"/>
      <c r="F76" s="296"/>
      <c r="G76" s="294"/>
      <c r="H76" s="295"/>
      <c r="I76" s="296"/>
    </row>
    <row r="77" spans="2:9" s="259" customFormat="1" ht="13.2" customHeight="1" x14ac:dyDescent="0.25">
      <c r="B77" s="284" t="s">
        <v>98</v>
      </c>
      <c r="C77" s="285">
        <v>19517</v>
      </c>
      <c r="D77" s="286">
        <v>-757</v>
      </c>
      <c r="E77" s="287">
        <v>-3.7338463056131004</v>
      </c>
      <c r="F77" s="288">
        <v>20274</v>
      </c>
      <c r="G77" s="289">
        <v>-281</v>
      </c>
      <c r="H77" s="290">
        <v>-1.419335286392565</v>
      </c>
      <c r="I77" s="291">
        <v>19798</v>
      </c>
    </row>
    <row r="78" spans="2:9" s="259" customFormat="1" ht="6" customHeight="1" x14ac:dyDescent="0.25">
      <c r="B78" s="292"/>
      <c r="C78" s="293"/>
      <c r="D78" s="294"/>
      <c r="E78" s="295"/>
      <c r="F78" s="296"/>
      <c r="G78" s="294"/>
      <c r="H78" s="295"/>
      <c r="I78" s="296"/>
    </row>
    <row r="79" spans="2:9" s="259" customFormat="1" ht="13.2" customHeight="1" x14ac:dyDescent="0.25">
      <c r="B79" s="284" t="s">
        <v>99</v>
      </c>
      <c r="C79" s="285">
        <v>6380</v>
      </c>
      <c r="D79" s="286">
        <v>-229</v>
      </c>
      <c r="E79" s="287">
        <v>-3.4649720078680586</v>
      </c>
      <c r="F79" s="288">
        <v>6609</v>
      </c>
      <c r="G79" s="289">
        <v>-120</v>
      </c>
      <c r="H79" s="290">
        <v>-1.8461538461538463</v>
      </c>
      <c r="I79" s="291">
        <v>6500</v>
      </c>
    </row>
    <row r="80" spans="2:9" s="259" customFormat="1" ht="6" customHeight="1" x14ac:dyDescent="0.25">
      <c r="B80" s="292"/>
      <c r="C80" s="293"/>
      <c r="D80" s="294"/>
      <c r="E80" s="295"/>
      <c r="F80" s="296"/>
      <c r="G80" s="294"/>
      <c r="H80" s="295"/>
      <c r="I80" s="296"/>
    </row>
    <row r="81" spans="2:9" s="259" customFormat="1" ht="13.2" customHeight="1" x14ac:dyDescent="0.25">
      <c r="B81" s="284" t="s">
        <v>100</v>
      </c>
      <c r="C81" s="285">
        <v>2489</v>
      </c>
      <c r="D81" s="286">
        <v>-25</v>
      </c>
      <c r="E81" s="287">
        <v>-0.99443118536197295</v>
      </c>
      <c r="F81" s="288">
        <v>2514</v>
      </c>
      <c r="G81" s="289">
        <v>-13</v>
      </c>
      <c r="H81" s="290">
        <v>-0.51958433253397285</v>
      </c>
      <c r="I81" s="291">
        <v>2502</v>
      </c>
    </row>
    <row r="82" spans="2:9" s="259" customFormat="1" ht="6" customHeight="1" x14ac:dyDescent="0.25">
      <c r="B82" s="292"/>
      <c r="C82" s="293"/>
      <c r="D82" s="294"/>
      <c r="E82" s="295"/>
      <c r="F82" s="296"/>
      <c r="G82" s="294"/>
      <c r="H82" s="295"/>
      <c r="I82" s="296"/>
    </row>
    <row r="83" spans="2:9" s="259" customFormat="1" ht="13.2" customHeight="1" x14ac:dyDescent="0.25">
      <c r="B83" s="260" t="s">
        <v>101</v>
      </c>
      <c r="C83" s="261">
        <v>1399</v>
      </c>
      <c r="D83" s="262">
        <v>67</v>
      </c>
      <c r="E83" s="263">
        <v>5.03003003003003</v>
      </c>
      <c r="F83" s="264">
        <v>1332</v>
      </c>
      <c r="G83" s="265">
        <v>25</v>
      </c>
      <c r="H83" s="266">
        <v>1.8195050946142648</v>
      </c>
      <c r="I83" s="267">
        <v>1374</v>
      </c>
    </row>
    <row r="84" spans="2:9" s="259" customFormat="1" ht="13.2" customHeight="1" x14ac:dyDescent="0.25">
      <c r="B84" s="268" t="s">
        <v>102</v>
      </c>
      <c r="C84" s="269">
        <v>5099</v>
      </c>
      <c r="D84" s="270">
        <v>20</v>
      </c>
      <c r="E84" s="271">
        <v>0.39377830281551485</v>
      </c>
      <c r="F84" s="272">
        <v>5079</v>
      </c>
      <c r="G84" s="273">
        <v>123</v>
      </c>
      <c r="H84" s="274">
        <v>2.4718649517684885</v>
      </c>
      <c r="I84" s="275">
        <v>4976</v>
      </c>
    </row>
    <row r="85" spans="2:9" s="259" customFormat="1" ht="13.2" customHeight="1" x14ac:dyDescent="0.25">
      <c r="B85" s="276" t="s">
        <v>103</v>
      </c>
      <c r="C85" s="277">
        <v>2460</v>
      </c>
      <c r="D85" s="278">
        <v>60</v>
      </c>
      <c r="E85" s="279">
        <v>2.5</v>
      </c>
      <c r="F85" s="280">
        <v>2400</v>
      </c>
      <c r="G85" s="281">
        <v>84</v>
      </c>
      <c r="H85" s="282">
        <v>3.535353535353535</v>
      </c>
      <c r="I85" s="283">
        <v>2376</v>
      </c>
    </row>
    <row r="86" spans="2:9" s="259" customFormat="1" ht="13.2" customHeight="1" x14ac:dyDescent="0.25">
      <c r="B86" s="284" t="s">
        <v>104</v>
      </c>
      <c r="C86" s="285">
        <v>8958</v>
      </c>
      <c r="D86" s="286">
        <v>147</v>
      </c>
      <c r="E86" s="287">
        <v>1.6683690840994212</v>
      </c>
      <c r="F86" s="288">
        <v>8811</v>
      </c>
      <c r="G86" s="289">
        <v>232</v>
      </c>
      <c r="H86" s="290">
        <v>2.6587210634884251</v>
      </c>
      <c r="I86" s="291">
        <v>8726</v>
      </c>
    </row>
    <row r="87" spans="2:9" s="259" customFormat="1" ht="6" customHeight="1" x14ac:dyDescent="0.25">
      <c r="B87" s="292"/>
      <c r="C87" s="293"/>
      <c r="D87" s="294"/>
      <c r="E87" s="295"/>
      <c r="F87" s="296"/>
      <c r="G87" s="294"/>
      <c r="H87" s="295"/>
      <c r="I87" s="296"/>
    </row>
    <row r="88" spans="2:9" s="259" customFormat="1" ht="13.2" customHeight="1" x14ac:dyDescent="0.25">
      <c r="B88" s="284" t="s">
        <v>105</v>
      </c>
      <c r="C88" s="285">
        <v>904</v>
      </c>
      <c r="D88" s="286">
        <v>18</v>
      </c>
      <c r="E88" s="287">
        <v>2.0316027088036117</v>
      </c>
      <c r="F88" s="288">
        <v>886</v>
      </c>
      <c r="G88" s="289">
        <v>-4</v>
      </c>
      <c r="H88" s="290">
        <v>-0.44052863436123352</v>
      </c>
      <c r="I88" s="291">
        <v>908</v>
      </c>
    </row>
    <row r="89" spans="2:9" s="259" customFormat="1" ht="6" customHeight="1" x14ac:dyDescent="0.25">
      <c r="B89" s="292"/>
      <c r="C89" s="293"/>
      <c r="D89" s="294"/>
      <c r="E89" s="295"/>
      <c r="F89" s="296"/>
      <c r="G89" s="294"/>
      <c r="H89" s="295"/>
      <c r="I89" s="296"/>
    </row>
    <row r="90" spans="2:9" s="259" customFormat="1" ht="13.2" customHeight="1" x14ac:dyDescent="0.25">
      <c r="B90" s="284" t="s">
        <v>106</v>
      </c>
      <c r="C90" s="285">
        <v>782</v>
      </c>
      <c r="D90" s="286">
        <v>-77</v>
      </c>
      <c r="E90" s="287">
        <v>-8.9639115250291024</v>
      </c>
      <c r="F90" s="288">
        <v>859</v>
      </c>
      <c r="G90" s="289">
        <v>-110</v>
      </c>
      <c r="H90" s="290">
        <v>-12.331838565022421</v>
      </c>
      <c r="I90" s="291">
        <v>892</v>
      </c>
    </row>
    <row r="91" spans="2:9" s="259" customFormat="1" ht="6" customHeight="1" x14ac:dyDescent="0.25">
      <c r="B91" s="292"/>
      <c r="C91" s="293"/>
      <c r="D91" s="294"/>
      <c r="E91" s="295"/>
      <c r="F91" s="296"/>
      <c r="G91" s="294"/>
      <c r="H91" s="295"/>
      <c r="I91" s="296"/>
    </row>
    <row r="92" spans="2:9" s="259" customFormat="1" ht="13.2" customHeight="1" x14ac:dyDescent="0.25">
      <c r="B92" s="284" t="s">
        <v>107</v>
      </c>
      <c r="C92" s="285">
        <v>655</v>
      </c>
      <c r="D92" s="286">
        <v>-16</v>
      </c>
      <c r="E92" s="287">
        <v>-2.3845007451564828</v>
      </c>
      <c r="F92" s="288">
        <v>671</v>
      </c>
      <c r="G92" s="289">
        <v>-84</v>
      </c>
      <c r="H92" s="290">
        <v>-11.366711772665765</v>
      </c>
      <c r="I92" s="291">
        <v>739</v>
      </c>
    </row>
    <row r="93" spans="2:9" s="259" customFormat="1" ht="6" customHeight="1" x14ac:dyDescent="0.25">
      <c r="B93" s="292"/>
      <c r="C93" s="293"/>
      <c r="D93" s="294"/>
      <c r="E93" s="295"/>
      <c r="F93" s="296"/>
      <c r="G93" s="294"/>
      <c r="H93" s="295"/>
      <c r="I93" s="296"/>
    </row>
    <row r="94" spans="2:9" s="259" customFormat="1" ht="20.100000000000001" customHeight="1" x14ac:dyDescent="0.25">
      <c r="B94" s="284" t="s">
        <v>108</v>
      </c>
      <c r="C94" s="285">
        <v>172786</v>
      </c>
      <c r="D94" s="286">
        <v>-5173</v>
      </c>
      <c r="E94" s="287">
        <v>-2.9068493304637588</v>
      </c>
      <c r="F94" s="288">
        <v>177959</v>
      </c>
      <c r="G94" s="289">
        <v>-7472</v>
      </c>
      <c r="H94" s="290">
        <v>-4.1451697012060498</v>
      </c>
      <c r="I94" s="291">
        <v>180258</v>
      </c>
    </row>
    <row r="96" spans="2:9" x14ac:dyDescent="0.3">
      <c r="B96" s="144"/>
    </row>
    <row r="111" spans="1:2" x14ac:dyDescent="0.3">
      <c r="A111" s="298" t="s">
        <v>20</v>
      </c>
    </row>
    <row r="112" spans="1:2" x14ac:dyDescent="0.3">
      <c r="B112" s="29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53</vt:i4>
      </vt:variant>
    </vt:vector>
  </HeadingPairs>
  <TitlesOfParts>
    <vt:vector size="71" baseType="lpstr">
      <vt:lpstr>Portada</vt:lpstr>
      <vt:lpstr>Indice</vt:lpstr>
      <vt:lpstr>Pag1</vt:lpstr>
      <vt:lpstr>Pag2</vt:lpstr>
      <vt:lpstr>Pag3</vt:lpstr>
      <vt:lpstr>Pag4-5</vt:lpstr>
      <vt:lpstr>Pag6-7</vt:lpstr>
      <vt:lpstr>Pag8-9</vt:lpstr>
      <vt:lpstr>Pag10-11</vt:lpstr>
      <vt:lpstr>Pag12</vt:lpstr>
      <vt:lpstr>Pag13</vt:lpstr>
      <vt:lpstr>Pag14</vt:lpstr>
      <vt:lpstr>Pag15</vt:lpstr>
      <vt:lpstr>Pag16-17</vt:lpstr>
      <vt:lpstr>Pag18-19</vt:lpstr>
      <vt:lpstr>Pag20-21</vt:lpstr>
      <vt:lpstr>Pag22-23</vt:lpstr>
      <vt:lpstr>Pag24-25</vt:lpstr>
      <vt:lpstr>Indice!Área_de_impresión</vt:lpstr>
      <vt:lpstr>'Pag1'!Área_de_impresión</vt:lpstr>
      <vt:lpstr>'Pag10-11'!Área_de_impresión</vt:lpstr>
      <vt:lpstr>'Pag12'!Área_de_impresión</vt:lpstr>
      <vt:lpstr>'Pag13'!Área_de_impresión</vt:lpstr>
      <vt:lpstr>'Pag14'!Área_de_impresión</vt:lpstr>
      <vt:lpstr>'Pag15'!Área_de_impresión</vt:lpstr>
      <vt:lpstr>'Pag16-17'!Área_de_impresión</vt:lpstr>
      <vt:lpstr>'Pag18-19'!Área_de_impresión</vt:lpstr>
      <vt:lpstr>'Pag2'!Área_de_impresión</vt:lpstr>
      <vt:lpstr>'Pag20-21'!Área_de_impresión</vt:lpstr>
      <vt:lpstr>'Pag22-23'!Área_de_impresión</vt:lpstr>
      <vt:lpstr>'Pag24-25'!Área_de_impresión</vt:lpstr>
      <vt:lpstr>'Pag3'!Área_de_impresión</vt:lpstr>
      <vt:lpstr>'Pag4-5'!Área_de_impresión</vt:lpstr>
      <vt:lpstr>'Pag6-7'!Área_de_impresión</vt:lpstr>
      <vt:lpstr>'Pag8-9'!Área_de_impresión</vt:lpstr>
      <vt:lpstr>Portada!Área_de_impresión</vt:lpstr>
      <vt:lpstr>Indice!Print_Area</vt:lpstr>
      <vt:lpstr>'Pag1'!Print_Area</vt:lpstr>
      <vt:lpstr>'Pag10-11'!Print_Area</vt:lpstr>
      <vt:lpstr>'Pag12'!Print_Area</vt:lpstr>
      <vt:lpstr>'Pag13'!Print_Area</vt:lpstr>
      <vt:lpstr>'Pag14'!Print_Area</vt:lpstr>
      <vt:lpstr>'Pag15'!Print_Area</vt:lpstr>
      <vt:lpstr>'Pag16-17'!Print_Area</vt:lpstr>
      <vt:lpstr>'Pag18-19'!Print_Area</vt:lpstr>
      <vt:lpstr>'Pag2'!Print_Area</vt:lpstr>
      <vt:lpstr>'Pag20-21'!Print_Area</vt:lpstr>
      <vt:lpstr>'Pag22-23'!Print_Area</vt:lpstr>
      <vt:lpstr>'Pag24-25'!Print_Area</vt:lpstr>
      <vt:lpstr>'Pag3'!Print_Area</vt:lpstr>
      <vt:lpstr>'Pag4-5'!Print_Area</vt:lpstr>
      <vt:lpstr>'Pag6-7'!Print_Area</vt:lpstr>
      <vt:lpstr>'Pag8-9'!Print_Area</vt:lpstr>
      <vt:lpstr>'Pag10-11'!Print_Titles</vt:lpstr>
      <vt:lpstr>'Pag16-17'!Print_Titles</vt:lpstr>
      <vt:lpstr>'Pag18-19'!Print_Titles</vt:lpstr>
      <vt:lpstr>'Pag20-21'!Print_Titles</vt:lpstr>
      <vt:lpstr>'Pag22-23'!Print_Titles</vt:lpstr>
      <vt:lpstr>'Pag24-25'!Print_Titles</vt:lpstr>
      <vt:lpstr>'Pag4-5'!Print_Titles</vt:lpstr>
      <vt:lpstr>'Pag6-7'!Print_Titles</vt:lpstr>
      <vt:lpstr>'Pag8-9'!Print_Titles</vt:lpstr>
      <vt:lpstr>'Pag10-11'!Títulos_a_imprimir</vt:lpstr>
      <vt:lpstr>'Pag16-17'!Títulos_a_imprimir</vt:lpstr>
      <vt:lpstr>'Pag18-19'!Títulos_a_imprimir</vt:lpstr>
      <vt:lpstr>'Pag20-21'!Títulos_a_imprimir</vt:lpstr>
      <vt:lpstr>'Pag22-23'!Títulos_a_imprimir</vt:lpstr>
      <vt:lpstr>'Pag24-25'!Títulos_a_imprimir</vt:lpstr>
      <vt:lpstr>'Pag4-5'!Títulos_a_imprimir</vt:lpstr>
      <vt:lpstr>'Pag6-7'!Títulos_a_imprimir</vt:lpstr>
      <vt:lpstr>'Pag8-9'!Títulos_a_imprimir</vt:lpstr>
    </vt:vector>
  </TitlesOfParts>
  <Manager/>
  <Company>Instituto de la Juventud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estadistica-injuve</cp:lastModifiedBy>
  <cp:lastPrinted>2026-01-13T11:13:30Z</cp:lastPrinted>
  <dcterms:created xsi:type="dcterms:W3CDTF">2025-01-29T08:00:01Z</dcterms:created>
  <dcterms:modified xsi:type="dcterms:W3CDTF">2026-01-13T11:16:57Z</dcterms:modified>
</cp:coreProperties>
</file>